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200\fileshared$\DIRECCIÓN DE ADMINISTRACION Y FINANZAS\PRESUPUESTO\Cuenta Pública Anual 2022 - copia\Digitales\"/>
    </mc:Choice>
  </mc:AlternateContent>
  <bookViews>
    <workbookView xWindow="0" yWindow="0" windowWidth="19200" windowHeight="5268"/>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62913"/>
</workbook>
</file>

<file path=xl/calcChain.xml><?xml version="1.0" encoding="utf-8"?>
<calcChain xmlns="http://schemas.openxmlformats.org/spreadsheetml/2006/main">
  <c r="H6" i="5" l="1"/>
  <c r="F6" i="5" l="1"/>
  <c r="F5" i="5" s="1"/>
  <c r="J6" i="5" l="1"/>
  <c r="J5" i="5" s="1"/>
  <c r="I6" i="5"/>
  <c r="I5" i="5" s="1"/>
  <c r="H5" i="5"/>
</calcChain>
</file>

<file path=xl/sharedStrings.xml><?xml version="1.0" encoding="utf-8"?>
<sst xmlns="http://schemas.openxmlformats.org/spreadsheetml/2006/main" count="386" uniqueCount="173">
  <si>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</si>
  <si>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</si>
  <si>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</si>
  <si>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</si>
  <si>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</si>
  <si>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</si>
  <si>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</si>
  <si>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</si>
  <si>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</si>
  <si>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</si>
  <si>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</si>
  <si>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</si>
  <si>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</si>
  <si>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</si>
  <si>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</si>
  <si>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</si>
  <si>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</si>
  <si>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</si>
  <si>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</si>
  <si>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</si>
  <si>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</si>
  <si>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</si>
  <si>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</si>
  <si>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</si>
  <si>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</si>
  <si>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</si>
  <si>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</si>
  <si>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</si>
  <si>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</si>
  <si>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</si>
  <si>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</si>
  <si>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</si>
  <si>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</si>
  <si>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</si>
  <si>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</si>
  <si>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</si>
  <si>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</si>
  <si>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</si>
  <si>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</si>
  <si>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</si>
  <si>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</si>
  <si>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</si>
  <si>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</si>
  <si>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</si>
  <si>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</si>
  <si>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</si>
  <si>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</si>
  <si>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</si>
  <si>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</si>
  <si>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</si>
  <si>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</si>
  <si>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</si>
  <si>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</si>
  <si>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</si>
  <si>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</si>
  <si>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</si>
  <si>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</si>
  <si>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</si>
  <si>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</si>
  <si>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</si>
  <si>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</si>
  <si>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</si>
  <si>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</si>
  <si>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</si>
  <si>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</si>
  <si>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</si>
  <si>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</si>
  <si>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</si>
  <si>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</si>
  <si>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</si>
  <si>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</si>
  <si>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</si>
  <si>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</si>
  <si>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</si>
  <si>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</si>
  <si>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</si>
  <si>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</si>
  <si>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</si>
  <si>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</si>
  <si>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</si>
  <si>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</si>
  <si>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</si>
  <si>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</si>
  <si>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</si>
  <si>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</si>
  <si>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</si>
  <si>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SI</t>
  </si>
  <si>
    <t>Contribuir a mejorar la calidad de vida de los habitantes del municipio de  silao, mediante el incremento en la cobertura de servicios de agua potable, drenaje y saneamiento.</t>
  </si>
  <si>
    <t>Los habitantes del municipio de silao, reciben el servicio de agua potable y saneamiento en calidad, cantidad, y continuidad.</t>
  </si>
  <si>
    <t>Servicio de agua potable proporcionado.</t>
  </si>
  <si>
    <t>Realización del mantenimiento a las fuentes de abastecimiento.</t>
  </si>
  <si>
    <t>Realización del mantenimiento a las redes  de abastecimiento</t>
  </si>
  <si>
    <t>Conducción y distribución  de agua potable.</t>
  </si>
  <si>
    <t>Recepción de pago oportuno por parte de los usuarios.</t>
  </si>
  <si>
    <t>Potabilización de agua.</t>
  </si>
  <si>
    <t>Macromedición de la extracción del agua.</t>
  </si>
  <si>
    <t>Realización del análisis de la calidad del agua.</t>
  </si>
  <si>
    <t>Rehabilitación de redes hidraúlicas.</t>
  </si>
  <si>
    <t>Servicio de drenaje proporcionado.</t>
  </si>
  <si>
    <t>Realización del mantenimiento de redes sanitarias.</t>
  </si>
  <si>
    <t>Rehabilitación de redes de drenaje.</t>
  </si>
  <si>
    <t>Realización de limpieza de drenaje sanitario.</t>
  </si>
  <si>
    <t>Servicio de saneamiento de agua residual proporcionado.</t>
  </si>
  <si>
    <t>Realización de mantenimiento a las plantas de saneamiento.</t>
  </si>
  <si>
    <t>Realización de análisis de la calidad del agua tratada.</t>
  </si>
  <si>
    <t>Medición de agua tratada.</t>
  </si>
  <si>
    <t>Cultura del agua fomentada.</t>
  </si>
  <si>
    <t>Identificación de las necesidades de la cultura del agua del municipio.</t>
  </si>
  <si>
    <t>Implementación de acciones que fomenten la cultura del agua.</t>
  </si>
  <si>
    <t>Realización de eventos de promoción y difusión de la cultura del agua.</t>
  </si>
  <si>
    <t>Tasa de variación del nivel del incremento en la cobertura del servicio de agua potable, alcantarillado y drenaje de silao.</t>
  </si>
  <si>
    <t>Tasa de variación de la cobertura del servicio de drenaje en el municipio</t>
  </si>
  <si>
    <t>Porcentaje de mantenimiento a las fuentes de abastecimiento.</t>
  </si>
  <si>
    <t>Porcentaje de mantenimiento a las redes de abastecimiento.</t>
  </si>
  <si>
    <t>Porcentaje de conducción y distribución de agua potable.</t>
  </si>
  <si>
    <t>Porcentaje de usuarios con pago oportuno.</t>
  </si>
  <si>
    <t>Porcentaje de agua clorada.</t>
  </si>
  <si>
    <t>Porcentaje de extracción de agua.</t>
  </si>
  <si>
    <t>Porcentaje de análisis de la calidad del agua.</t>
  </si>
  <si>
    <t>Porcentaje de ampliación de redes hidraúlicas.</t>
  </si>
  <si>
    <t>Tasa de variación de acciónes</t>
  </si>
  <si>
    <t>Porcentaje de ordenes de trabajo realizadas.</t>
  </si>
  <si>
    <t>Porcentaje de ampliación de las redes de drenaje.</t>
  </si>
  <si>
    <t>Porcentaje de mantenimiento de redes sanitarias.</t>
  </si>
  <si>
    <t>Tasa de variación del servicio de saneamiento de agua residual.</t>
  </si>
  <si>
    <t>Porcentaje de mantenimiento de plantas de saneamiento.</t>
  </si>
  <si>
    <t>Porcentaje de análisis de la calidad del agua tratada.</t>
  </si>
  <si>
    <t>Porcentaje de medición de agua tratada.</t>
  </si>
  <si>
    <t>Porcentaje de diagnósticos de cultura del agua realizados.</t>
  </si>
  <si>
    <t>Porcentaje de pláticas de concientización de la cultura del agua realizadas.</t>
  </si>
  <si>
    <t>Porcentaje de eventos realizados.</t>
  </si>
  <si>
    <t>((a/b)-1)*100</t>
  </si>
  <si>
    <t>(a/b)*100</t>
  </si>
  <si>
    <t>(a/b)-1*100</t>
  </si>
  <si>
    <t>(a/b) *100</t>
  </si>
  <si>
    <t>PRESTACION DE LOS SERVICIOS PÚBLICOS</t>
  </si>
  <si>
    <t>E</t>
  </si>
  <si>
    <t>AGUA POTABLE, DRENAJE Y SANEAMIENTO</t>
  </si>
  <si>
    <t>2.2.3</t>
  </si>
  <si>
    <t>VARIACION DE LA COBERTURA DEL PERIODO ACTUAL RESPECTO AL ANTERIOR</t>
  </si>
  <si>
    <t>VARIACION DE LAS ACCIONES DEL PERIODO ACTUAL RESPECTO AL AÑO ANTERIOR</t>
  </si>
  <si>
    <t>NUMERO DE MANTENIMIENTOS REALIZADOS RESPECTO A LOS PROGRAMADOS</t>
  </si>
  <si>
    <t>METROS CUBICOS DE AGUA DUSTRIBUIDOS RESPECTO A LOS PROGRAMADOS</t>
  </si>
  <si>
    <t>NUMERO  USUARIOS CON PAGO OPORTUNO RESPECTO A LOS PROGRAMADOS</t>
  </si>
  <si>
    <t>KILOGRAMOS DE HIPOCLORITO DE SODIO APLICADOS RESPECTO A LOS PROGRAMDOS</t>
  </si>
  <si>
    <t>VOLUMEN DE AGUA CONTABILIZADO RESPECTO AL VOLUMEN PRODUCIDO</t>
  </si>
  <si>
    <t>NUMERO DE ANALISIS REALIZADOS RESPECTO AL NUMERO DE ANALISIS PROGRAMADOS</t>
  </si>
  <si>
    <t>CANTIDAD DE METROS LINEALES REHABILITADOS RESPECTO A LOS METROS LINEALES PROGRAMADOS</t>
  </si>
  <si>
    <t>VARIACION EN ACCIONES DE DRENAJE SANITARIO DEL PERIODO CON RESPECTO AL PERIODO ANTERIOR</t>
  </si>
  <si>
    <t>NUMERO DE MANTENIMIENTOS A LAS REDES SANITARIAS  REALIZADOS RESPECTO A LOS PROGRAMADOS</t>
  </si>
  <si>
    <t>CANTIDAD DE METROS LINEALES DE DRENAJES REHABILITADOS RESPECTO A LOS METROS LINEALES DE DRENAJES PROGRAMADOS</t>
  </si>
  <si>
    <t>CANTIDAD DE METROS LINEALES DE DRENAJE SANITARIO LIMPIADOS RESPECTO A LOS  METROS LINEALES DE DRENAJE  PROGRAMADOS</t>
  </si>
  <si>
    <t>VARIACION EN EL SANEAMIENTO REALIZADO DEL PERIODO ACTUAL CON  RESPECTO AL PERIODO ANTERIOR</t>
  </si>
  <si>
    <t>NUMERO DE MANTENIMIENTOS A LAS PTARS   REALIZADOS RESPECTO A LOS PROGRAMADOS</t>
  </si>
  <si>
    <t>ANALISIS DE LA CALIDAD DEL AGUA REALIZADOS REESPECTO ALOS  ANALISIS DE CALIDAD DEL AGUA  PROGRAMADOS</t>
  </si>
  <si>
    <t>VOLUMEN DE AGUA RESIDUAL TRATADA REESPECTO AL VOLUMEN DE AGUA RESIDUAL GENERADA</t>
  </si>
  <si>
    <t>VARIACION DE LAS ACCIONES DEL FOMENTO DE LA CULTURA DEL AGUA DEL PERIODO CON RESPECTO AL PERIODO ANTERIOR</t>
  </si>
  <si>
    <t>NUMERO DE ENCUESTAS REALIZADAS RESPECTO A LAS PROGRAMADAS</t>
  </si>
  <si>
    <t>NUMERO DE PLATICAS DE CULTURA DEL AGUA RESPECTO A LAS PROGRAMADAS</t>
  </si>
  <si>
    <t>NUMERO DE EVENTOS DE CULTURA DEL AGUA REALIZADOS  RESPECTO A LOS PROGRAMADOS</t>
  </si>
  <si>
    <t>VIVIENDA</t>
  </si>
  <si>
    <t>PORCENTAJE</t>
  </si>
  <si>
    <t>ORDEN DE TRABAJO</t>
  </si>
  <si>
    <t>METROS CUBICOS</t>
  </si>
  <si>
    <t>CUENTA/USUARIO</t>
  </si>
  <si>
    <t>ANALISIS</t>
  </si>
  <si>
    <t>METROS LINEALES</t>
  </si>
  <si>
    <t>ENCUESTAS</t>
  </si>
  <si>
    <t>PLATICAS</t>
  </si>
  <si>
    <t>EVENTO</t>
  </si>
  <si>
    <t>SISTEMA DE AGUA POTABLE Y ALCANTARILLADO DE SILAO</t>
  </si>
  <si>
    <t>Tasa de variación de la cobertura del servicio de agua potable en cabecera municipal.</t>
  </si>
  <si>
    <t>Sistema de Agua Potable y Alcantarillado de Silao
Indicadores de Resultados
Del 01 de enero al 31 de diciembre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</si>
</sst>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0"/>
      <color theme="1"/>
      <name val="Calibri"/>
      <family val="2"/>
      <scheme val="minor"/>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xf numFmtId="9" fontId="13" fillId="0" borderId="0" applyFont="0" applyFill="0" applyBorder="0" applyAlignment="0" applyProtection="0"/>
  </cellStyleXfs>
  <cellXfs count="7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4"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ont="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vertical="center" wrapText="1"/>
    </xf>
    <xf numFmtId="9" fontId="0" fillId="0" borderId="0" xfId="18" applyFont="1" applyAlignment="1" applyProtection="1">
      <alignment horizontal="center" vertical="center"/>
    </xf>
    <xf numFmtId="0" fontId="0" fillId="0" borderId="0" xfId="0" applyFont="1" applyAlignment="1" applyProtection="1">
      <alignment horizontal="center" vertical="center"/>
      <protection locked="0"/>
    </xf>
    <xf numFmtId="43" fontId="0" fillId="0" borderId="0" xfId="17" applyFont="1" applyProtection="1">
      <protection locked="0"/>
    </xf>
    <xf numFmtId="0" fontId="0" fillId="0" borderId="0" xfId="0" applyFont="1" applyFill="1" applyBorder="1" applyAlignment="1" applyProtection="1">
      <alignment horizontal="left" vertical="center" wrapText="1"/>
    </xf>
    <xf numFmtId="0" fontId="0" fillId="0" borderId="0" xfId="0" applyFont="1" applyAlignment="1" applyProtection="1">
      <alignment vertical="center"/>
      <protection locked="0"/>
    </xf>
    <xf numFmtId="0" fontId="0" fillId="0" borderId="0" xfId="0" applyFont="1" applyAlignment="1" applyProtection="1">
      <alignment horizontal="justify" vertical="center" wrapText="1"/>
      <protection locked="0"/>
    </xf>
    <xf numFmtId="0" fontId="10" fillId="0" borderId="0" xfId="0" applyFont="1" applyAlignment="1">
      <alignment horizontal="justify" vertical="center" wrapText="1"/>
    </xf>
    <xf numFmtId="9" fontId="15" fillId="0" borderId="0" xfId="18" applyFont="1" applyFill="1" applyAlignment="1" applyProtection="1">
      <alignment horizontal="center" vertical="center"/>
      <protection locked="0"/>
    </xf>
    <xf numFmtId="43" fontId="15" fillId="0" borderId="0" xfId="17" applyFont="1" applyFill="1" applyAlignment="1" applyProtection="1">
      <alignment vertical="center"/>
      <protection locked="0"/>
    </xf>
    <xf numFmtId="9" fontId="0" fillId="0" borderId="0" xfId="18" applyFont="1" applyFill="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0" fillId="0" borderId="0" xfId="0" applyFont="1" applyAlignment="1">
      <alignment horizontal="left" vertical="center" wrapText="1"/>
    </xf>
    <xf numFmtId="0" fontId="0" fillId="0" borderId="0" xfId="0" applyFont="1" applyFill="1" applyBorder="1" applyAlignment="1">
      <alignment horizontal="center" vertical="center" wrapText="1"/>
    </xf>
    <xf numFmtId="0" fontId="0" fillId="0" borderId="0" xfId="17" applyNumberFormat="1" applyFont="1" applyAlignment="1" applyProtection="1">
      <alignment vertical="center"/>
      <protection locked="0"/>
    </xf>
    <xf numFmtId="0" fontId="0" fillId="0" borderId="0" xfId="0" applyFill="1" applyBorder="1" applyAlignment="1">
      <alignment vertical="center" wrapText="1"/>
    </xf>
    <xf numFmtId="0" fontId="0" fillId="0" borderId="0" xfId="0" applyFont="1" applyAlignment="1" applyProtection="1">
      <alignment vertical="center" wrapText="1"/>
      <protection locked="0"/>
    </xf>
    <xf numFmtId="43" fontId="0" fillId="0" borderId="0" xfId="17" applyFont="1" applyAlignment="1" applyProtection="1">
      <alignment vertical="center"/>
      <protection locked="0"/>
    </xf>
    <xf numFmtId="0" fontId="0" fillId="0" borderId="0" xfId="0" applyFont="1" applyFill="1" applyAlignment="1" applyProtection="1">
      <alignment horizontal="center" vertical="center"/>
    </xf>
    <xf numFmtId="43" fontId="0" fillId="0" borderId="0" xfId="17" applyNumberFormat="1" applyFont="1" applyAlignment="1" applyProtection="1">
      <alignment vertical="center"/>
      <protection locked="0"/>
    </xf>
    <xf numFmtId="0" fontId="0" fillId="0" borderId="0" xfId="0" applyNumberFormat="1" applyFont="1" applyAlignment="1" applyProtection="1">
      <alignment vertical="center"/>
      <protection locked="0"/>
    </xf>
    <xf numFmtId="0" fontId="0" fillId="0" borderId="0" xfId="0" applyFont="1" applyFill="1" applyAlignment="1" applyProtection="1">
      <alignment horizontal="center" vertical="center"/>
      <protection locked="0"/>
    </xf>
    <xf numFmtId="43" fontId="0" fillId="0" borderId="0" xfId="0" applyNumberFormat="1" applyFont="1" applyProtection="1">
      <protection locked="0"/>
    </xf>
    <xf numFmtId="0" fontId="0" fillId="0" borderId="0" xfId="0" applyFont="1" applyAlignment="1" applyProtection="1">
      <alignment vertical="center"/>
    </xf>
    <xf numFmtId="0" fontId="0" fillId="0" borderId="0" xfId="0" applyFont="1" applyAlignment="1">
      <alignment vertical="center"/>
    </xf>
    <xf numFmtId="0" fontId="0" fillId="0" borderId="0" xfId="0" applyFont="1" applyAlignment="1">
      <alignment horizontal="center" vertical="center"/>
    </xf>
    <xf numFmtId="4" fontId="0" fillId="0" borderId="0" xfId="0" applyNumberFormat="1" applyFont="1" applyProtection="1">
      <protection locked="0"/>
    </xf>
    <xf numFmtId="4" fontId="0" fillId="0" borderId="0" xfId="0" applyNumberFormat="1" applyFont="1" applyAlignment="1" applyProtection="1">
      <alignment vertical="center"/>
      <protection locked="0"/>
    </xf>
    <xf numFmtId="43" fontId="15" fillId="0" borderId="0" xfId="17" applyFont="1" applyAlignment="1" applyProtection="1">
      <alignment vertical="center"/>
      <protection locked="0"/>
    </xf>
    <xf numFmtId="43" fontId="15" fillId="0" borderId="0" xfId="17" applyFont="1" applyFill="1" applyAlignment="1">
      <alignment vertical="center"/>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2"/>
  <sheetViews>
    <sheetView tabSelected="1" zoomScaleNormal="100" workbookViewId="0">
      <pane ySplit="4" topLeftCell="A5" activePane="bottomLeft" state="frozen"/>
      <selection pane="bottomLeft" activeCell="H5" sqref="H5"/>
    </sheetView>
  </sheetViews>
  <sheetFormatPr baseColWidth="10" defaultColWidth="12" defaultRowHeight="10.199999999999999" x14ac:dyDescent="0.2"/>
  <cols>
    <col min="1" max="1" width="17.42578125" style="3" customWidth="1"/>
    <col min="2" max="2" width="10.140625" style="2" customWidth="1"/>
    <col min="3" max="3" width="23.7109375" style="2" customWidth="1"/>
    <col min="4" max="4" width="16.140625" style="2" customWidth="1"/>
    <col min="5" max="5" width="25.7109375" style="2" customWidth="1"/>
    <col min="6" max="12" width="17" style="2" customWidth="1"/>
    <col min="13" max="13" width="44.140625" style="2" customWidth="1"/>
    <col min="14" max="14" width="52.85546875" style="2" customWidth="1"/>
    <col min="15" max="15" width="14.140625" style="2" customWidth="1"/>
    <col min="16" max="16" width="16.140625" style="2" customWidth="1"/>
    <col min="17" max="17" width="42.7109375" style="2" customWidth="1"/>
    <col min="18" max="18" width="17.28515625" style="2" customWidth="1"/>
    <col min="19" max="21" width="12" style="2"/>
    <col min="22" max="22" width="13" style="2" bestFit="1" customWidth="1"/>
    <col min="23" max="23" width="18.140625" style="3" customWidth="1"/>
    <col min="24" max="24" width="12" style="3"/>
    <col min="25" max="25" width="12.85546875" style="3" customWidth="1"/>
    <col min="26" max="27" width="12" style="3"/>
    <col min="28" max="28" width="14.140625" style="3" customWidth="1"/>
    <col min="29" max="16384" width="12" style="3"/>
  </cols>
  <sheetData>
    <row r="1" spans="1:29" s="1" customFormat="1" ht="29.4" customHeight="1" x14ac:dyDescent="0.2">
      <c r="A1" s="32" t="s">
        <v>172</v>
      </c>
      <c r="B1" s="33"/>
      <c r="C1" s="33"/>
      <c r="D1" s="33"/>
      <c r="E1" s="33"/>
      <c r="F1" s="33"/>
      <c r="G1" s="33"/>
      <c r="H1" s="33"/>
      <c r="I1" s="33"/>
      <c r="J1" s="33"/>
      <c r="K1" s="33"/>
      <c r="L1" s="33"/>
      <c r="M1" s="33"/>
      <c r="N1" s="33"/>
      <c r="O1" s="33"/>
      <c r="P1" s="33"/>
      <c r="Q1" s="33"/>
      <c r="R1" s="33"/>
      <c r="S1" s="33"/>
      <c r="T1" s="33"/>
      <c r="U1" s="33"/>
      <c r="V1" s="33"/>
      <c r="W1" s="34"/>
    </row>
    <row r="2" spans="1:29" s="1" customFormat="1" ht="15.6" customHeight="1" x14ac:dyDescent="0.2">
      <c r="A2" s="29" t="s">
        <v>85</v>
      </c>
      <c r="B2" s="29"/>
      <c r="C2" s="29"/>
      <c r="D2" s="29"/>
      <c r="E2" s="29"/>
      <c r="F2" s="39" t="s">
        <v>2</v>
      </c>
      <c r="G2" s="39"/>
      <c r="H2" s="39"/>
      <c r="I2" s="39"/>
      <c r="J2" s="39"/>
      <c r="K2" s="30" t="s">
        <v>72</v>
      </c>
      <c r="L2" s="30"/>
      <c r="M2" s="30"/>
      <c r="N2" s="31" t="s">
        <v>73</v>
      </c>
      <c r="O2" s="31"/>
      <c r="P2" s="31"/>
      <c r="Q2" s="31"/>
      <c r="R2" s="31"/>
      <c r="S2" s="31"/>
      <c r="T2" s="31"/>
      <c r="U2" s="35" t="s">
        <v>55</v>
      </c>
      <c r="V2" s="35"/>
      <c r="W2" s="35"/>
    </row>
    <row r="3" spans="1:29" s="1" customFormat="1" ht="54.75" customHeight="1" x14ac:dyDescent="0.2">
      <c r="A3" s="24" t="s">
        <v>50</v>
      </c>
      <c r="B3" s="24" t="s">
        <v>49</v>
      </c>
      <c r="C3" s="24" t="s">
        <v>48</v>
      </c>
      <c r="D3" s="24" t="s">
        <v>47</v>
      </c>
      <c r="E3" s="24" t="s">
        <v>46</v>
      </c>
      <c r="F3" s="25" t="s">
        <v>45</v>
      </c>
      <c r="G3" s="25" t="s">
        <v>44</v>
      </c>
      <c r="H3" s="25" t="s">
        <v>43</v>
      </c>
      <c r="I3" s="26" t="s">
        <v>42</v>
      </c>
      <c r="J3" s="26" t="s">
        <v>41</v>
      </c>
      <c r="K3" s="27" t="s">
        <v>40</v>
      </c>
      <c r="L3" s="27" t="s">
        <v>39</v>
      </c>
      <c r="M3" s="27" t="s">
        <v>26</v>
      </c>
      <c r="N3" s="28" t="s">
        <v>38</v>
      </c>
      <c r="O3" s="28" t="s">
        <v>37</v>
      </c>
      <c r="P3" s="28" t="s">
        <v>36</v>
      </c>
      <c r="Q3" s="28" t="s">
        <v>84</v>
      </c>
      <c r="R3" s="28" t="s">
        <v>35</v>
      </c>
      <c r="S3" s="28" t="s">
        <v>34</v>
      </c>
      <c r="T3" s="28" t="s">
        <v>33</v>
      </c>
      <c r="U3" s="36" t="s">
        <v>54</v>
      </c>
      <c r="V3" s="37" t="s">
        <v>31</v>
      </c>
      <c r="W3" s="37" t="s">
        <v>71</v>
      </c>
    </row>
    <row r="4" spans="1:29" s="1" customFormat="1" ht="15" customHeight="1" x14ac:dyDescent="0.2">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8">
        <v>21</v>
      </c>
      <c r="V4" s="38">
        <v>22</v>
      </c>
      <c r="W4" s="38">
        <v>23</v>
      </c>
      <c r="Z4" s="69"/>
      <c r="AA4" s="69"/>
      <c r="AB4" s="68"/>
    </row>
    <row r="5" spans="1:29" ht="40.799999999999997" x14ac:dyDescent="0.2">
      <c r="A5" s="44" t="s">
        <v>135</v>
      </c>
      <c r="B5" s="55" t="s">
        <v>136</v>
      </c>
      <c r="C5" s="56" t="s">
        <v>137</v>
      </c>
      <c r="D5" s="57" t="s">
        <v>138</v>
      </c>
      <c r="E5" s="44" t="s">
        <v>170</v>
      </c>
      <c r="F5" s="61">
        <f>+F6</f>
        <v>92664550.939999998</v>
      </c>
      <c r="G5" s="61">
        <v>95323236.429999992</v>
      </c>
      <c r="H5" s="53">
        <f>+H6</f>
        <v>59969564.130000003</v>
      </c>
      <c r="I5" s="53">
        <f>+I6</f>
        <v>59969115.110000007</v>
      </c>
      <c r="J5" s="53">
        <f>+J6</f>
        <v>59724209.289999999</v>
      </c>
      <c r="K5" s="42" t="s">
        <v>86</v>
      </c>
      <c r="L5" s="42" t="s">
        <v>27</v>
      </c>
      <c r="M5" s="41" t="s">
        <v>87</v>
      </c>
      <c r="N5" s="41" t="s">
        <v>110</v>
      </c>
      <c r="O5" s="40" t="s">
        <v>27</v>
      </c>
      <c r="P5" s="59" t="s">
        <v>131</v>
      </c>
      <c r="Q5" s="50" t="s">
        <v>139</v>
      </c>
      <c r="R5" s="45">
        <v>1</v>
      </c>
      <c r="S5" s="45">
        <v>1</v>
      </c>
      <c r="T5" s="52">
        <v>0.98</v>
      </c>
      <c r="U5" s="53">
        <v>26104</v>
      </c>
      <c r="V5" s="53">
        <v>25400</v>
      </c>
      <c r="W5" s="42" t="s">
        <v>160</v>
      </c>
      <c r="Y5" s="67"/>
      <c r="Z5" s="42"/>
      <c r="AA5" s="42"/>
    </row>
    <row r="6" spans="1:29" ht="40.799999999999997" x14ac:dyDescent="0.2">
      <c r="A6" s="44" t="s">
        <v>135</v>
      </c>
      <c r="B6" s="55" t="s">
        <v>136</v>
      </c>
      <c r="C6" s="56" t="s">
        <v>137</v>
      </c>
      <c r="D6" s="57" t="s">
        <v>138</v>
      </c>
      <c r="E6" s="44" t="s">
        <v>170</v>
      </c>
      <c r="F6" s="63">
        <f>F7+F16+F20+F24</f>
        <v>92664550.939999998</v>
      </c>
      <c r="G6" s="72">
        <v>95323236.429999992</v>
      </c>
      <c r="H6" s="53">
        <f>+H7+H16+H20+H24</f>
        <v>59969564.130000003</v>
      </c>
      <c r="I6" s="53">
        <f t="shared" ref="I6:J6" si="0">I7+I16+I20+I24</f>
        <v>59969115.110000007</v>
      </c>
      <c r="J6" s="53">
        <f t="shared" si="0"/>
        <v>59724209.289999999</v>
      </c>
      <c r="K6" s="42" t="s">
        <v>86</v>
      </c>
      <c r="L6" s="42" t="s">
        <v>28</v>
      </c>
      <c r="M6" s="41" t="s">
        <v>88</v>
      </c>
      <c r="N6" s="41" t="s">
        <v>111</v>
      </c>
      <c r="O6" s="40" t="s">
        <v>28</v>
      </c>
      <c r="P6" s="59" t="s">
        <v>131</v>
      </c>
      <c r="Q6" s="50" t="s">
        <v>139</v>
      </c>
      <c r="R6" s="45">
        <v>1</v>
      </c>
      <c r="S6" s="45">
        <v>1</v>
      </c>
      <c r="T6" s="52">
        <v>0.98</v>
      </c>
      <c r="U6" s="53">
        <v>26104</v>
      </c>
      <c r="V6" s="53">
        <v>25400</v>
      </c>
      <c r="W6" s="42" t="s">
        <v>160</v>
      </c>
      <c r="Y6" s="67"/>
      <c r="AB6" s="67"/>
    </row>
    <row r="7" spans="1:29" ht="40.799999999999997" x14ac:dyDescent="0.2">
      <c r="A7" s="44" t="s">
        <v>135</v>
      </c>
      <c r="B7" s="55" t="s">
        <v>136</v>
      </c>
      <c r="C7" s="56" t="s">
        <v>137</v>
      </c>
      <c r="D7" s="57" t="s">
        <v>138</v>
      </c>
      <c r="E7" s="44" t="s">
        <v>170</v>
      </c>
      <c r="F7" s="61">
        <v>58214570.014999993</v>
      </c>
      <c r="G7" s="72">
        <v>59089701.380000003</v>
      </c>
      <c r="H7" s="53">
        <v>41232048.010000005</v>
      </c>
      <c r="I7" s="53">
        <v>41232048.010000005</v>
      </c>
      <c r="J7" s="53">
        <v>41232048.009999998</v>
      </c>
      <c r="K7" s="42" t="s">
        <v>86</v>
      </c>
      <c r="L7" s="62" t="s">
        <v>29</v>
      </c>
      <c r="M7" s="41" t="s">
        <v>89</v>
      </c>
      <c r="N7" s="41" t="s">
        <v>171</v>
      </c>
      <c r="O7" s="43" t="s">
        <v>29</v>
      </c>
      <c r="P7" s="59" t="s">
        <v>131</v>
      </c>
      <c r="Q7" s="50" t="s">
        <v>140</v>
      </c>
      <c r="R7" s="45">
        <v>1</v>
      </c>
      <c r="S7" s="45">
        <v>1</v>
      </c>
      <c r="T7" s="52">
        <v>0.98</v>
      </c>
      <c r="U7" s="53">
        <v>26104</v>
      </c>
      <c r="V7" s="53">
        <v>25400</v>
      </c>
      <c r="W7" s="42" t="s">
        <v>161</v>
      </c>
      <c r="Y7" s="67"/>
      <c r="Z7" s="42"/>
      <c r="AA7" s="42"/>
    </row>
    <row r="8" spans="1:29" ht="40.799999999999997" x14ac:dyDescent="0.2">
      <c r="A8" s="44" t="s">
        <v>135</v>
      </c>
      <c r="B8" s="55" t="s">
        <v>136</v>
      </c>
      <c r="C8" s="56" t="s">
        <v>137</v>
      </c>
      <c r="D8" s="57" t="s">
        <v>138</v>
      </c>
      <c r="E8" s="44" t="s">
        <v>170</v>
      </c>
      <c r="F8" s="64">
        <v>0</v>
      </c>
      <c r="G8" s="64">
        <v>0</v>
      </c>
      <c r="H8" s="64">
        <v>0</v>
      </c>
      <c r="I8" s="64">
        <v>0</v>
      </c>
      <c r="J8" s="58">
        <v>0</v>
      </c>
      <c r="K8" s="42" t="s">
        <v>86</v>
      </c>
      <c r="L8" s="43" t="s">
        <v>30</v>
      </c>
      <c r="M8" s="41" t="s">
        <v>90</v>
      </c>
      <c r="N8" s="41" t="s">
        <v>112</v>
      </c>
      <c r="O8" s="43" t="s">
        <v>30</v>
      </c>
      <c r="P8" s="60" t="s">
        <v>132</v>
      </c>
      <c r="Q8" s="50" t="s">
        <v>141</v>
      </c>
      <c r="R8" s="43">
        <v>12</v>
      </c>
      <c r="S8" s="43">
        <v>12</v>
      </c>
      <c r="T8" s="65">
        <v>12</v>
      </c>
      <c r="U8" s="46">
        <v>12</v>
      </c>
      <c r="V8" s="46">
        <v>12</v>
      </c>
      <c r="W8" s="43" t="s">
        <v>162</v>
      </c>
      <c r="Y8" s="67"/>
      <c r="AC8" s="42"/>
    </row>
    <row r="9" spans="1:29" ht="40.799999999999997" x14ac:dyDescent="0.2">
      <c r="A9" s="44" t="s">
        <v>135</v>
      </c>
      <c r="B9" s="55" t="s">
        <v>136</v>
      </c>
      <c r="C9" s="56" t="s">
        <v>137</v>
      </c>
      <c r="D9" s="57" t="s">
        <v>138</v>
      </c>
      <c r="E9" s="44" t="s">
        <v>170</v>
      </c>
      <c r="F9" s="64">
        <v>0</v>
      </c>
      <c r="G9" s="64">
        <v>0</v>
      </c>
      <c r="H9" s="64">
        <v>0</v>
      </c>
      <c r="I9" s="64">
        <v>0</v>
      </c>
      <c r="J9" s="58">
        <v>0</v>
      </c>
      <c r="K9" s="42" t="s">
        <v>86</v>
      </c>
      <c r="L9" s="43" t="s">
        <v>30</v>
      </c>
      <c r="M9" s="41" t="s">
        <v>91</v>
      </c>
      <c r="N9" s="44" t="s">
        <v>113</v>
      </c>
      <c r="O9" s="43" t="s">
        <v>30</v>
      </c>
      <c r="P9" s="60" t="s">
        <v>132</v>
      </c>
      <c r="Q9" s="50" t="s">
        <v>141</v>
      </c>
      <c r="R9" s="43">
        <v>400</v>
      </c>
      <c r="S9" s="43">
        <v>400</v>
      </c>
      <c r="T9" s="65">
        <v>454</v>
      </c>
      <c r="U9" s="65">
        <v>454</v>
      </c>
      <c r="V9" s="65">
        <v>400</v>
      </c>
      <c r="W9" s="43" t="s">
        <v>162</v>
      </c>
      <c r="Y9" s="67"/>
      <c r="AC9" s="42"/>
    </row>
    <row r="10" spans="1:29" ht="40.799999999999997" x14ac:dyDescent="0.2">
      <c r="A10" s="44" t="s">
        <v>135</v>
      </c>
      <c r="B10" s="55" t="s">
        <v>136</v>
      </c>
      <c r="C10" s="56" t="s">
        <v>137</v>
      </c>
      <c r="D10" s="57" t="s">
        <v>138</v>
      </c>
      <c r="E10" s="44" t="s">
        <v>170</v>
      </c>
      <c r="F10" s="64">
        <v>0</v>
      </c>
      <c r="G10" s="64">
        <v>0</v>
      </c>
      <c r="H10" s="64">
        <v>0</v>
      </c>
      <c r="I10" s="64">
        <v>0</v>
      </c>
      <c r="J10" s="58">
        <v>0</v>
      </c>
      <c r="K10" s="42" t="s">
        <v>86</v>
      </c>
      <c r="L10" s="43" t="s">
        <v>30</v>
      </c>
      <c r="M10" s="41" t="s">
        <v>92</v>
      </c>
      <c r="N10" s="48" t="s">
        <v>114</v>
      </c>
      <c r="O10" s="43" t="s">
        <v>30</v>
      </c>
      <c r="P10" s="60" t="s">
        <v>132</v>
      </c>
      <c r="Q10" s="50" t="s">
        <v>142</v>
      </c>
      <c r="R10" s="43">
        <v>5386692</v>
      </c>
      <c r="S10" s="43">
        <v>5386692</v>
      </c>
      <c r="T10" s="65">
        <v>5787395</v>
      </c>
      <c r="U10" s="65">
        <v>5787395</v>
      </c>
      <c r="V10" s="46">
        <v>5386692</v>
      </c>
      <c r="W10" s="43" t="s">
        <v>163</v>
      </c>
    </row>
    <row r="11" spans="1:29" ht="40.799999999999997" x14ac:dyDescent="0.2">
      <c r="A11" s="44" t="s">
        <v>135</v>
      </c>
      <c r="B11" s="55" t="s">
        <v>136</v>
      </c>
      <c r="C11" s="56" t="s">
        <v>137</v>
      </c>
      <c r="D11" s="57" t="s">
        <v>138</v>
      </c>
      <c r="E11" s="44" t="s">
        <v>170</v>
      </c>
      <c r="F11" s="64">
        <v>0</v>
      </c>
      <c r="G11" s="64">
        <v>0</v>
      </c>
      <c r="H11" s="64">
        <v>0</v>
      </c>
      <c r="I11" s="64">
        <v>0</v>
      </c>
      <c r="J11" s="58">
        <v>0</v>
      </c>
      <c r="K11" s="42" t="s">
        <v>86</v>
      </c>
      <c r="L11" s="43" t="s">
        <v>30</v>
      </c>
      <c r="M11" s="41" t="s">
        <v>93</v>
      </c>
      <c r="N11" s="44" t="s">
        <v>115</v>
      </c>
      <c r="O11" s="43" t="s">
        <v>30</v>
      </c>
      <c r="P11" s="60" t="s">
        <v>132</v>
      </c>
      <c r="Q11" s="50" t="s">
        <v>143</v>
      </c>
      <c r="R11" s="43">
        <v>15476</v>
      </c>
      <c r="S11" s="43">
        <v>15476</v>
      </c>
      <c r="T11" s="65">
        <v>16230</v>
      </c>
      <c r="U11" s="46">
        <v>16230</v>
      </c>
      <c r="V11" s="46">
        <v>15476</v>
      </c>
      <c r="W11" s="43" t="s">
        <v>164</v>
      </c>
    </row>
    <row r="12" spans="1:29" ht="40.799999999999997" x14ac:dyDescent="0.2">
      <c r="A12" s="44" t="s">
        <v>135</v>
      </c>
      <c r="B12" s="55" t="s">
        <v>136</v>
      </c>
      <c r="C12" s="56" t="s">
        <v>137</v>
      </c>
      <c r="D12" s="57" t="s">
        <v>138</v>
      </c>
      <c r="E12" s="44" t="s">
        <v>170</v>
      </c>
      <c r="F12" s="64">
        <v>0</v>
      </c>
      <c r="G12" s="64">
        <v>0</v>
      </c>
      <c r="H12" s="64">
        <v>0</v>
      </c>
      <c r="I12" s="64">
        <v>0</v>
      </c>
      <c r="J12" s="58">
        <v>0</v>
      </c>
      <c r="K12" s="42" t="s">
        <v>86</v>
      </c>
      <c r="L12" s="43" t="s">
        <v>30</v>
      </c>
      <c r="M12" s="41" t="s">
        <v>94</v>
      </c>
      <c r="N12" s="48" t="s">
        <v>116</v>
      </c>
      <c r="O12" s="43" t="s">
        <v>30</v>
      </c>
      <c r="P12" s="60" t="s">
        <v>132</v>
      </c>
      <c r="Q12" s="50" t="s">
        <v>144</v>
      </c>
      <c r="R12" s="43">
        <v>60000</v>
      </c>
      <c r="S12" s="43">
        <v>60000</v>
      </c>
      <c r="T12" s="65">
        <v>59250</v>
      </c>
      <c r="U12" s="46">
        <v>59250</v>
      </c>
      <c r="V12" s="46">
        <v>60000</v>
      </c>
      <c r="W12" s="43" t="s">
        <v>163</v>
      </c>
    </row>
    <row r="13" spans="1:29" ht="40.799999999999997" x14ac:dyDescent="0.2">
      <c r="A13" s="44" t="s">
        <v>135</v>
      </c>
      <c r="B13" s="55" t="s">
        <v>136</v>
      </c>
      <c r="C13" s="56" t="s">
        <v>137</v>
      </c>
      <c r="D13" s="57" t="s">
        <v>138</v>
      </c>
      <c r="E13" s="44" t="s">
        <v>170</v>
      </c>
      <c r="F13" s="64">
        <v>0</v>
      </c>
      <c r="G13" s="64">
        <v>0</v>
      </c>
      <c r="H13" s="64">
        <v>0</v>
      </c>
      <c r="I13" s="64">
        <v>0</v>
      </c>
      <c r="J13" s="58">
        <v>0</v>
      </c>
      <c r="K13" s="42" t="s">
        <v>86</v>
      </c>
      <c r="L13" s="43" t="s">
        <v>30</v>
      </c>
      <c r="M13" s="41" t="s">
        <v>95</v>
      </c>
      <c r="N13" s="44" t="s">
        <v>117</v>
      </c>
      <c r="O13" s="43" t="s">
        <v>30</v>
      </c>
      <c r="P13" s="60" t="s">
        <v>132</v>
      </c>
      <c r="Q13" s="50" t="s">
        <v>145</v>
      </c>
      <c r="R13" s="43">
        <v>5386692</v>
      </c>
      <c r="S13" s="43">
        <v>5386692</v>
      </c>
      <c r="T13" s="65">
        <v>5787395</v>
      </c>
      <c r="U13" s="65">
        <v>5787395</v>
      </c>
      <c r="V13" s="46">
        <v>5386692</v>
      </c>
      <c r="W13" s="43" t="s">
        <v>163</v>
      </c>
    </row>
    <row r="14" spans="1:29" ht="40.799999999999997" x14ac:dyDescent="0.2">
      <c r="A14" s="44" t="s">
        <v>135</v>
      </c>
      <c r="B14" s="55" t="s">
        <v>136</v>
      </c>
      <c r="C14" s="56" t="s">
        <v>137</v>
      </c>
      <c r="D14" s="57" t="s">
        <v>138</v>
      </c>
      <c r="E14" s="44" t="s">
        <v>170</v>
      </c>
      <c r="F14" s="64">
        <v>0</v>
      </c>
      <c r="G14" s="64">
        <v>0</v>
      </c>
      <c r="H14" s="64">
        <v>0</v>
      </c>
      <c r="I14" s="64">
        <v>0</v>
      </c>
      <c r="J14" s="58">
        <v>0</v>
      </c>
      <c r="K14" s="42" t="s">
        <v>86</v>
      </c>
      <c r="L14" s="43" t="s">
        <v>30</v>
      </c>
      <c r="M14" s="41" t="s">
        <v>96</v>
      </c>
      <c r="N14" s="44" t="s">
        <v>118</v>
      </c>
      <c r="O14" s="43" t="s">
        <v>30</v>
      </c>
      <c r="P14" s="60" t="s">
        <v>132</v>
      </c>
      <c r="Q14" s="51" t="s">
        <v>146</v>
      </c>
      <c r="R14" s="43">
        <v>54</v>
      </c>
      <c r="S14" s="43">
        <v>54</v>
      </c>
      <c r="T14" s="65">
        <v>54</v>
      </c>
      <c r="U14" s="46">
        <v>54</v>
      </c>
      <c r="V14" s="46">
        <v>54</v>
      </c>
      <c r="W14" s="43" t="s">
        <v>165</v>
      </c>
    </row>
    <row r="15" spans="1:29" ht="40.799999999999997" x14ac:dyDescent="0.2">
      <c r="A15" s="44" t="s">
        <v>135</v>
      </c>
      <c r="B15" s="55" t="s">
        <v>136</v>
      </c>
      <c r="C15" s="56" t="s">
        <v>137</v>
      </c>
      <c r="D15" s="57" t="s">
        <v>138</v>
      </c>
      <c r="E15" s="44" t="s">
        <v>170</v>
      </c>
      <c r="F15" s="64">
        <v>0</v>
      </c>
      <c r="G15" s="64">
        <v>0</v>
      </c>
      <c r="H15" s="64">
        <v>0</v>
      </c>
      <c r="I15" s="64">
        <v>0</v>
      </c>
      <c r="J15" s="58">
        <v>0</v>
      </c>
      <c r="K15" s="42" t="s">
        <v>86</v>
      </c>
      <c r="L15" s="43" t="s">
        <v>30</v>
      </c>
      <c r="M15" s="41" t="s">
        <v>97</v>
      </c>
      <c r="N15" s="44" t="s">
        <v>119</v>
      </c>
      <c r="O15" s="43" t="s">
        <v>30</v>
      </c>
      <c r="P15" s="60" t="s">
        <v>132</v>
      </c>
      <c r="Q15" s="50" t="s">
        <v>147</v>
      </c>
      <c r="R15" s="43">
        <v>9500</v>
      </c>
      <c r="S15" s="43">
        <v>9500</v>
      </c>
      <c r="T15" s="65">
        <v>0</v>
      </c>
      <c r="U15" s="46">
        <v>0</v>
      </c>
      <c r="V15" s="46">
        <v>9500</v>
      </c>
      <c r="W15" s="43" t="s">
        <v>166</v>
      </c>
    </row>
    <row r="16" spans="1:29" ht="40.799999999999997" x14ac:dyDescent="0.2">
      <c r="A16" s="44" t="s">
        <v>135</v>
      </c>
      <c r="B16" s="55" t="s">
        <v>136</v>
      </c>
      <c r="C16" s="56" t="s">
        <v>137</v>
      </c>
      <c r="D16" s="57" t="s">
        <v>138</v>
      </c>
      <c r="E16" s="44" t="s">
        <v>170</v>
      </c>
      <c r="F16" s="61">
        <v>20947562.504999999</v>
      </c>
      <c r="G16" s="72">
        <v>20966051.439999998</v>
      </c>
      <c r="H16" s="53">
        <v>5886089.6600000001</v>
      </c>
      <c r="I16" s="53">
        <v>5886089.6600000001</v>
      </c>
      <c r="J16" s="53">
        <v>5704763.7699999996</v>
      </c>
      <c r="K16" s="42" t="s">
        <v>86</v>
      </c>
      <c r="L16" s="62" t="s">
        <v>29</v>
      </c>
      <c r="M16" s="41" t="s">
        <v>98</v>
      </c>
      <c r="N16" s="44" t="s">
        <v>120</v>
      </c>
      <c r="O16" s="42" t="s">
        <v>29</v>
      </c>
      <c r="P16" s="59" t="s">
        <v>133</v>
      </c>
      <c r="Q16" s="50" t="s">
        <v>148</v>
      </c>
      <c r="R16" s="45">
        <v>1</v>
      </c>
      <c r="S16" s="45">
        <v>1</v>
      </c>
      <c r="T16" s="54">
        <v>1</v>
      </c>
      <c r="U16" s="54">
        <v>1</v>
      </c>
      <c r="V16" s="54">
        <v>1</v>
      </c>
      <c r="W16" s="43" t="s">
        <v>161</v>
      </c>
    </row>
    <row r="17" spans="1:23" ht="40.799999999999997" x14ac:dyDescent="0.2">
      <c r="A17" s="44" t="s">
        <v>135</v>
      </c>
      <c r="B17" s="55" t="s">
        <v>136</v>
      </c>
      <c r="C17" s="56" t="s">
        <v>137</v>
      </c>
      <c r="D17" s="57" t="s">
        <v>138</v>
      </c>
      <c r="E17" s="44" t="s">
        <v>170</v>
      </c>
      <c r="F17" s="64">
        <v>0</v>
      </c>
      <c r="G17" s="64">
        <v>0</v>
      </c>
      <c r="H17" s="64">
        <v>0</v>
      </c>
      <c r="I17" s="64">
        <v>0</v>
      </c>
      <c r="J17" s="58">
        <v>0</v>
      </c>
      <c r="K17" s="42" t="s">
        <v>86</v>
      </c>
      <c r="L17" s="43" t="s">
        <v>30</v>
      </c>
      <c r="M17" s="41" t="s">
        <v>99</v>
      </c>
      <c r="N17" s="44" t="s">
        <v>121</v>
      </c>
      <c r="O17" s="43" t="s">
        <v>30</v>
      </c>
      <c r="P17" s="60" t="s">
        <v>132</v>
      </c>
      <c r="Q17" s="50" t="s">
        <v>149</v>
      </c>
      <c r="R17" s="43">
        <v>450</v>
      </c>
      <c r="S17" s="43">
        <v>450</v>
      </c>
      <c r="T17" s="65">
        <v>463</v>
      </c>
      <c r="U17" s="46">
        <v>463</v>
      </c>
      <c r="V17" s="46">
        <v>450</v>
      </c>
      <c r="W17" s="43" t="s">
        <v>162</v>
      </c>
    </row>
    <row r="18" spans="1:23" ht="40.799999999999997" x14ac:dyDescent="0.2">
      <c r="A18" s="44" t="s">
        <v>135</v>
      </c>
      <c r="B18" s="55" t="s">
        <v>136</v>
      </c>
      <c r="C18" s="56" t="s">
        <v>137</v>
      </c>
      <c r="D18" s="57" t="s">
        <v>138</v>
      </c>
      <c r="E18" s="44" t="s">
        <v>170</v>
      </c>
      <c r="F18" s="64">
        <v>0</v>
      </c>
      <c r="G18" s="64">
        <v>0</v>
      </c>
      <c r="H18" s="64">
        <v>0</v>
      </c>
      <c r="I18" s="64">
        <v>0</v>
      </c>
      <c r="J18" s="58">
        <v>0</v>
      </c>
      <c r="K18" s="42" t="s">
        <v>86</v>
      </c>
      <c r="L18" s="43" t="s">
        <v>30</v>
      </c>
      <c r="M18" s="41" t="s">
        <v>100</v>
      </c>
      <c r="N18" s="44" t="s">
        <v>122</v>
      </c>
      <c r="O18" s="43" t="s">
        <v>30</v>
      </c>
      <c r="P18" s="60" t="s">
        <v>132</v>
      </c>
      <c r="Q18" s="50" t="s">
        <v>150</v>
      </c>
      <c r="R18" s="43">
        <v>5000</v>
      </c>
      <c r="S18" s="43">
        <v>5000</v>
      </c>
      <c r="T18" s="65">
        <v>1000</v>
      </c>
      <c r="U18" s="46">
        <v>1000</v>
      </c>
      <c r="V18" s="46">
        <v>5000</v>
      </c>
      <c r="W18" s="43" t="s">
        <v>166</v>
      </c>
    </row>
    <row r="19" spans="1:23" ht="40.799999999999997" x14ac:dyDescent="0.2">
      <c r="A19" s="44" t="s">
        <v>135</v>
      </c>
      <c r="B19" s="55" t="s">
        <v>136</v>
      </c>
      <c r="C19" s="56" t="s">
        <v>137</v>
      </c>
      <c r="D19" s="57" t="s">
        <v>138</v>
      </c>
      <c r="E19" s="44" t="s">
        <v>170</v>
      </c>
      <c r="F19" s="64">
        <v>0</v>
      </c>
      <c r="G19" s="64">
        <v>0</v>
      </c>
      <c r="H19" s="64">
        <v>0</v>
      </c>
      <c r="I19" s="64">
        <v>0</v>
      </c>
      <c r="J19" s="58">
        <v>0</v>
      </c>
      <c r="K19" s="42" t="s">
        <v>86</v>
      </c>
      <c r="L19" s="43" t="s">
        <v>30</v>
      </c>
      <c r="M19" s="41" t="s">
        <v>101</v>
      </c>
      <c r="N19" s="44" t="s">
        <v>123</v>
      </c>
      <c r="O19" s="43" t="s">
        <v>30</v>
      </c>
      <c r="P19" s="60" t="s">
        <v>134</v>
      </c>
      <c r="Q19" s="50" t="s">
        <v>151</v>
      </c>
      <c r="R19" s="43">
        <v>30000</v>
      </c>
      <c r="S19" s="43">
        <v>30000</v>
      </c>
      <c r="T19" s="65">
        <v>88043</v>
      </c>
      <c r="U19" s="46">
        <v>88043</v>
      </c>
      <c r="V19" s="46">
        <v>30000</v>
      </c>
      <c r="W19" s="43" t="s">
        <v>166</v>
      </c>
    </row>
    <row r="20" spans="1:23" ht="40.799999999999997" x14ac:dyDescent="0.2">
      <c r="A20" s="44" t="s">
        <v>135</v>
      </c>
      <c r="B20" s="55" t="s">
        <v>136</v>
      </c>
      <c r="C20" s="56" t="s">
        <v>137</v>
      </c>
      <c r="D20" s="57" t="s">
        <v>138</v>
      </c>
      <c r="E20" s="44" t="s">
        <v>170</v>
      </c>
      <c r="F20" s="61">
        <v>12810885.33</v>
      </c>
      <c r="G20" s="72">
        <v>14044054.17</v>
      </c>
      <c r="H20" s="73">
        <v>11697710.09</v>
      </c>
      <c r="I20" s="73">
        <v>11697710.09</v>
      </c>
      <c r="J20" s="73">
        <v>11691309.18</v>
      </c>
      <c r="K20" s="42" t="s">
        <v>86</v>
      </c>
      <c r="L20" s="62" t="s">
        <v>29</v>
      </c>
      <c r="M20" s="41" t="s">
        <v>102</v>
      </c>
      <c r="N20" s="44" t="s">
        <v>124</v>
      </c>
      <c r="O20" s="42" t="s">
        <v>29</v>
      </c>
      <c r="P20" s="59" t="s">
        <v>133</v>
      </c>
      <c r="Q20" s="50" t="s">
        <v>152</v>
      </c>
      <c r="R20" s="45">
        <v>1</v>
      </c>
      <c r="S20" s="45">
        <v>1</v>
      </c>
      <c r="T20" s="54">
        <v>0.82</v>
      </c>
      <c r="U20" s="54">
        <v>0.82</v>
      </c>
      <c r="V20" s="54">
        <v>1</v>
      </c>
      <c r="W20" s="43" t="s">
        <v>161</v>
      </c>
    </row>
    <row r="21" spans="1:23" ht="40.799999999999997" x14ac:dyDescent="0.2">
      <c r="A21" s="44" t="s">
        <v>135</v>
      </c>
      <c r="B21" s="55" t="s">
        <v>136</v>
      </c>
      <c r="C21" s="56" t="s">
        <v>137</v>
      </c>
      <c r="D21" s="57" t="s">
        <v>138</v>
      </c>
      <c r="E21" s="44" t="s">
        <v>170</v>
      </c>
      <c r="F21" s="64">
        <v>0</v>
      </c>
      <c r="G21" s="64">
        <v>0</v>
      </c>
      <c r="H21" s="64">
        <v>0</v>
      </c>
      <c r="I21" s="64">
        <v>0</v>
      </c>
      <c r="J21" s="58">
        <v>0</v>
      </c>
      <c r="K21" s="42" t="s">
        <v>86</v>
      </c>
      <c r="L21" s="43" t="s">
        <v>30</v>
      </c>
      <c r="M21" s="41" t="s">
        <v>103</v>
      </c>
      <c r="N21" s="44" t="s">
        <v>125</v>
      </c>
      <c r="O21" s="43" t="s">
        <v>30</v>
      </c>
      <c r="P21" s="60" t="s">
        <v>132</v>
      </c>
      <c r="Q21" s="50" t="s">
        <v>153</v>
      </c>
      <c r="R21" s="43">
        <v>200</v>
      </c>
      <c r="S21" s="43">
        <v>200</v>
      </c>
      <c r="T21" s="65">
        <v>216</v>
      </c>
      <c r="U21" s="46">
        <v>216</v>
      </c>
      <c r="V21" s="46">
        <v>200</v>
      </c>
      <c r="W21" s="42" t="s">
        <v>162</v>
      </c>
    </row>
    <row r="22" spans="1:23" ht="40.799999999999997" x14ac:dyDescent="0.2">
      <c r="A22" s="44" t="s">
        <v>135</v>
      </c>
      <c r="B22" s="55" t="s">
        <v>136</v>
      </c>
      <c r="C22" s="56" t="s">
        <v>137</v>
      </c>
      <c r="D22" s="57" t="s">
        <v>138</v>
      </c>
      <c r="E22" s="44" t="s">
        <v>170</v>
      </c>
      <c r="F22" s="64">
        <v>0</v>
      </c>
      <c r="G22" s="64">
        <v>0</v>
      </c>
      <c r="H22" s="64">
        <v>0</v>
      </c>
      <c r="I22" s="64">
        <v>0</v>
      </c>
      <c r="J22" s="58">
        <v>0</v>
      </c>
      <c r="K22" s="42" t="s">
        <v>86</v>
      </c>
      <c r="L22" s="43" t="s">
        <v>30</v>
      </c>
      <c r="M22" s="41" t="s">
        <v>104</v>
      </c>
      <c r="N22" s="44" t="s">
        <v>126</v>
      </c>
      <c r="O22" s="43" t="s">
        <v>30</v>
      </c>
      <c r="P22" s="60" t="s">
        <v>132</v>
      </c>
      <c r="Q22" s="50" t="s">
        <v>154</v>
      </c>
      <c r="R22" s="43">
        <v>60</v>
      </c>
      <c r="S22" s="43">
        <v>60</v>
      </c>
      <c r="T22" s="65">
        <v>60</v>
      </c>
      <c r="U22" s="46">
        <v>60</v>
      </c>
      <c r="V22" s="46">
        <v>60</v>
      </c>
      <c r="W22" s="42" t="s">
        <v>165</v>
      </c>
    </row>
    <row r="23" spans="1:23" ht="40.799999999999997" x14ac:dyDescent="0.2">
      <c r="A23" s="44" t="s">
        <v>135</v>
      </c>
      <c r="B23" s="55" t="s">
        <v>136</v>
      </c>
      <c r="C23" s="56" t="s">
        <v>137</v>
      </c>
      <c r="D23" s="57" t="s">
        <v>138</v>
      </c>
      <c r="E23" s="44" t="s">
        <v>170</v>
      </c>
      <c r="F23" s="64">
        <v>0</v>
      </c>
      <c r="G23" s="64">
        <v>0</v>
      </c>
      <c r="H23" s="64">
        <v>0</v>
      </c>
      <c r="I23" s="64">
        <v>0</v>
      </c>
      <c r="J23" s="58">
        <v>0</v>
      </c>
      <c r="K23" s="42" t="s">
        <v>86</v>
      </c>
      <c r="L23" s="43" t="s">
        <v>30</v>
      </c>
      <c r="M23" s="41" t="s">
        <v>105</v>
      </c>
      <c r="N23" s="49" t="s">
        <v>127</v>
      </c>
      <c r="O23" s="43" t="s">
        <v>30</v>
      </c>
      <c r="P23" s="60" t="s">
        <v>132</v>
      </c>
      <c r="Q23" s="50" t="s">
        <v>155</v>
      </c>
      <c r="R23" s="43">
        <v>3547800</v>
      </c>
      <c r="S23" s="43">
        <v>3547800</v>
      </c>
      <c r="T23" s="65">
        <v>3547800</v>
      </c>
      <c r="U23" s="65">
        <v>3547800</v>
      </c>
      <c r="V23" s="46">
        <v>3547800</v>
      </c>
      <c r="W23" s="42" t="s">
        <v>163</v>
      </c>
    </row>
    <row r="24" spans="1:23" ht="40.799999999999997" x14ac:dyDescent="0.2">
      <c r="A24" s="44" t="s">
        <v>135</v>
      </c>
      <c r="B24" s="55" t="s">
        <v>136</v>
      </c>
      <c r="C24" s="56" t="s">
        <v>137</v>
      </c>
      <c r="D24" s="57" t="s">
        <v>138</v>
      </c>
      <c r="E24" s="44" t="s">
        <v>170</v>
      </c>
      <c r="F24" s="61">
        <v>691533.09</v>
      </c>
      <c r="G24" s="72">
        <v>1223429.44</v>
      </c>
      <c r="H24" s="53">
        <v>1153716.3700000001</v>
      </c>
      <c r="I24" s="53">
        <v>1153267.3500000001</v>
      </c>
      <c r="J24" s="53">
        <v>1096088.33</v>
      </c>
      <c r="K24" s="42" t="s">
        <v>86</v>
      </c>
      <c r="L24" s="42" t="s">
        <v>29</v>
      </c>
      <c r="M24" s="41" t="s">
        <v>106</v>
      </c>
      <c r="N24" s="44" t="s">
        <v>120</v>
      </c>
      <c r="O24" s="43" t="s">
        <v>29</v>
      </c>
      <c r="P24" s="59" t="s">
        <v>133</v>
      </c>
      <c r="Q24" s="50" t="s">
        <v>156</v>
      </c>
      <c r="R24" s="45">
        <v>1</v>
      </c>
      <c r="S24" s="45">
        <v>1</v>
      </c>
      <c r="T24" s="54">
        <v>1</v>
      </c>
      <c r="U24" s="54">
        <v>1</v>
      </c>
      <c r="V24" s="54">
        <v>1</v>
      </c>
      <c r="W24" s="42" t="s">
        <v>161</v>
      </c>
    </row>
    <row r="25" spans="1:23" ht="40.799999999999997" x14ac:dyDescent="0.2">
      <c r="A25" s="44" t="s">
        <v>135</v>
      </c>
      <c r="B25" s="55" t="s">
        <v>136</v>
      </c>
      <c r="C25" s="56" t="s">
        <v>137</v>
      </c>
      <c r="D25" s="57" t="s">
        <v>138</v>
      </c>
      <c r="E25" s="44" t="s">
        <v>170</v>
      </c>
      <c r="F25" s="64">
        <v>0</v>
      </c>
      <c r="G25" s="64">
        <v>0</v>
      </c>
      <c r="H25" s="64">
        <v>0</v>
      </c>
      <c r="I25" s="64">
        <v>0</v>
      </c>
      <c r="J25" s="58">
        <v>0</v>
      </c>
      <c r="K25" s="42" t="s">
        <v>86</v>
      </c>
      <c r="L25" s="43" t="s">
        <v>30</v>
      </c>
      <c r="M25" s="41" t="s">
        <v>107</v>
      </c>
      <c r="N25" s="49" t="s">
        <v>128</v>
      </c>
      <c r="O25" s="43" t="s">
        <v>30</v>
      </c>
      <c r="P25" s="60" t="s">
        <v>132</v>
      </c>
      <c r="Q25" s="50" t="s">
        <v>157</v>
      </c>
      <c r="R25" s="43">
        <v>1168</v>
      </c>
      <c r="S25" s="43">
        <v>1168</v>
      </c>
      <c r="T25" s="65">
        <v>150</v>
      </c>
      <c r="U25" s="46">
        <v>150</v>
      </c>
      <c r="V25" s="46">
        <v>1168</v>
      </c>
      <c r="W25" s="42" t="s">
        <v>167</v>
      </c>
    </row>
    <row r="26" spans="1:23" ht="40.799999999999997" x14ac:dyDescent="0.2">
      <c r="A26" s="44" t="s">
        <v>135</v>
      </c>
      <c r="B26" s="55" t="s">
        <v>136</v>
      </c>
      <c r="C26" s="56" t="s">
        <v>137</v>
      </c>
      <c r="D26" s="57" t="s">
        <v>138</v>
      </c>
      <c r="E26" s="44" t="s">
        <v>170</v>
      </c>
      <c r="F26" s="64">
        <v>0</v>
      </c>
      <c r="G26" s="64">
        <v>0</v>
      </c>
      <c r="H26" s="64">
        <v>0</v>
      </c>
      <c r="I26" s="64">
        <v>0</v>
      </c>
      <c r="J26" s="64">
        <v>0</v>
      </c>
      <c r="K26" s="42" t="s">
        <v>86</v>
      </c>
      <c r="L26" s="43" t="s">
        <v>30</v>
      </c>
      <c r="M26" s="41" t="s">
        <v>108</v>
      </c>
      <c r="N26" s="49" t="s">
        <v>129</v>
      </c>
      <c r="O26" s="43" t="s">
        <v>30</v>
      </c>
      <c r="P26" s="60" t="s">
        <v>132</v>
      </c>
      <c r="Q26" s="50" t="s">
        <v>158</v>
      </c>
      <c r="R26" s="43">
        <v>38</v>
      </c>
      <c r="S26" s="43">
        <v>38</v>
      </c>
      <c r="T26" s="65">
        <v>38</v>
      </c>
      <c r="U26" s="46">
        <v>38</v>
      </c>
      <c r="V26" s="46">
        <v>38</v>
      </c>
      <c r="W26" s="42" t="s">
        <v>168</v>
      </c>
    </row>
    <row r="27" spans="1:23" ht="40.799999999999997" x14ac:dyDescent="0.2">
      <c r="A27" s="44" t="s">
        <v>135</v>
      </c>
      <c r="B27" s="55" t="s">
        <v>136</v>
      </c>
      <c r="C27" s="56" t="s">
        <v>137</v>
      </c>
      <c r="D27" s="57" t="s">
        <v>138</v>
      </c>
      <c r="E27" s="44" t="s">
        <v>170</v>
      </c>
      <c r="F27" s="64">
        <v>0</v>
      </c>
      <c r="G27" s="64">
        <v>0</v>
      </c>
      <c r="H27" s="64">
        <v>0</v>
      </c>
      <c r="I27" s="64">
        <v>0</v>
      </c>
      <c r="J27" s="64">
        <v>0</v>
      </c>
      <c r="K27" s="42" t="s">
        <v>86</v>
      </c>
      <c r="L27" s="43" t="s">
        <v>30</v>
      </c>
      <c r="M27" s="41" t="s">
        <v>109</v>
      </c>
      <c r="N27" s="44" t="s">
        <v>130</v>
      </c>
      <c r="O27" s="43" t="s">
        <v>30</v>
      </c>
      <c r="P27" s="60" t="s">
        <v>132</v>
      </c>
      <c r="Q27" s="50" t="s">
        <v>159</v>
      </c>
      <c r="R27" s="43">
        <v>13</v>
      </c>
      <c r="S27" s="43">
        <v>13</v>
      </c>
      <c r="T27" s="65">
        <v>12</v>
      </c>
      <c r="U27" s="46">
        <v>12</v>
      </c>
      <c r="V27" s="46">
        <v>13</v>
      </c>
      <c r="W27" s="42" t="s">
        <v>169</v>
      </c>
    </row>
    <row r="28" spans="1:23" x14ac:dyDescent="0.2">
      <c r="C28" s="1"/>
      <c r="D28" s="1"/>
      <c r="G28" s="66"/>
      <c r="H28" s="66"/>
    </row>
    <row r="29" spans="1:23" x14ac:dyDescent="0.2">
      <c r="C29" s="1"/>
      <c r="D29" s="1"/>
      <c r="F29" s="47"/>
      <c r="G29" s="47"/>
    </row>
    <row r="31" spans="1:23" x14ac:dyDescent="0.2">
      <c r="F31" s="47"/>
      <c r="G31" s="47"/>
      <c r="H31" s="66"/>
      <c r="I31" s="66"/>
    </row>
    <row r="32" spans="1:23" x14ac:dyDescent="0.2">
      <c r="F32" s="47"/>
      <c r="G32" s="47"/>
      <c r="H32" s="47"/>
      <c r="I32" s="47"/>
    </row>
    <row r="33" spans="6:18" x14ac:dyDescent="0.2">
      <c r="F33" s="47"/>
      <c r="G33" s="47"/>
      <c r="H33" s="47"/>
      <c r="I33" s="47"/>
    </row>
    <row r="34" spans="6:18" x14ac:dyDescent="0.2">
      <c r="F34" s="47"/>
      <c r="G34" s="47"/>
      <c r="H34" s="47"/>
      <c r="I34" s="47"/>
    </row>
    <row r="35" spans="6:18" x14ac:dyDescent="0.2">
      <c r="F35" s="47"/>
      <c r="G35" s="47"/>
      <c r="H35" s="47"/>
      <c r="I35" s="47"/>
    </row>
    <row r="36" spans="6:18" x14ac:dyDescent="0.2">
      <c r="F36" s="47"/>
      <c r="G36" s="47"/>
    </row>
    <row r="37" spans="6:18" x14ac:dyDescent="0.2">
      <c r="F37" s="66"/>
    </row>
    <row r="38" spans="6:18" x14ac:dyDescent="0.2">
      <c r="F38" s="66"/>
      <c r="G38" s="66"/>
      <c r="H38" s="66"/>
      <c r="I38" s="66"/>
      <c r="K38" s="66"/>
    </row>
    <row r="39" spans="6:18" x14ac:dyDescent="0.2">
      <c r="I39" s="47"/>
      <c r="K39" s="66"/>
    </row>
    <row r="40" spans="6:18" x14ac:dyDescent="0.2">
      <c r="F40" s="61"/>
      <c r="G40" s="70"/>
      <c r="H40" s="70"/>
      <c r="I40" s="70"/>
    </row>
    <row r="41" spans="6:18" x14ac:dyDescent="0.2">
      <c r="G41" s="70"/>
      <c r="H41" s="70"/>
      <c r="I41" s="70"/>
    </row>
    <row r="42" spans="6:18" x14ac:dyDescent="0.2">
      <c r="F42" s="66"/>
      <c r="G42" s="70"/>
      <c r="H42" s="70"/>
    </row>
    <row r="43" spans="6:18" x14ac:dyDescent="0.2">
      <c r="G43" s="70"/>
    </row>
    <row r="44" spans="6:18" x14ac:dyDescent="0.2">
      <c r="G44" s="70"/>
      <c r="M44" s="47"/>
    </row>
    <row r="45" spans="6:18" x14ac:dyDescent="0.2">
      <c r="G45" s="61"/>
      <c r="M45" s="47"/>
    </row>
    <row r="46" spans="6:18" x14ac:dyDescent="0.2">
      <c r="G46" s="71"/>
      <c r="L46" s="47"/>
      <c r="R46" s="47"/>
    </row>
    <row r="47" spans="6:18" x14ac:dyDescent="0.2">
      <c r="G47" s="64"/>
      <c r="L47" s="47"/>
    </row>
    <row r="48" spans="6:18" x14ac:dyDescent="0.2">
      <c r="G48" s="64"/>
      <c r="H48" s="47"/>
      <c r="I48" s="47"/>
      <c r="J48" s="47"/>
      <c r="L48" s="47"/>
    </row>
    <row r="49" spans="7:13" x14ac:dyDescent="0.2">
      <c r="G49" s="64"/>
      <c r="H49" s="47"/>
      <c r="I49" s="47"/>
      <c r="J49" s="47"/>
      <c r="M49" s="47"/>
    </row>
    <row r="50" spans="7:13" x14ac:dyDescent="0.2">
      <c r="G50" s="64"/>
      <c r="H50" s="47"/>
      <c r="I50" s="47"/>
      <c r="M50" s="47"/>
    </row>
    <row r="51" spans="7:13" x14ac:dyDescent="0.2">
      <c r="G51" s="64"/>
      <c r="H51" s="47"/>
      <c r="I51" s="47"/>
      <c r="J51" s="47"/>
      <c r="L51" s="47"/>
    </row>
    <row r="52" spans="7:13" x14ac:dyDescent="0.2">
      <c r="G52" s="64"/>
      <c r="H52" s="47"/>
      <c r="I52" s="47"/>
      <c r="J52" s="47"/>
      <c r="L52" s="47"/>
    </row>
    <row r="53" spans="7:13" x14ac:dyDescent="0.2">
      <c r="G53" s="64"/>
      <c r="H53" s="47"/>
      <c r="I53" s="47"/>
      <c r="J53" s="47"/>
      <c r="L53" s="66"/>
      <c r="M53" s="47"/>
    </row>
    <row r="54" spans="7:13" x14ac:dyDescent="0.2">
      <c r="G54" s="61"/>
    </row>
    <row r="55" spans="7:13" x14ac:dyDescent="0.2">
      <c r="H55" s="47"/>
      <c r="I55" s="66"/>
      <c r="J55" s="66"/>
      <c r="L55" s="66"/>
    </row>
    <row r="56" spans="7:13" x14ac:dyDescent="0.2">
      <c r="G56" s="66"/>
      <c r="L56" s="47"/>
    </row>
    <row r="57" spans="7:13" x14ac:dyDescent="0.2">
      <c r="L57" s="66"/>
    </row>
    <row r="58" spans="7:13" x14ac:dyDescent="0.2">
      <c r="L58" s="66"/>
    </row>
    <row r="59" spans="7:13" x14ac:dyDescent="0.2">
      <c r="G59" s="66"/>
    </row>
    <row r="65" spans="11:16" x14ac:dyDescent="0.2">
      <c r="K65" s="61"/>
      <c r="L65" s="61"/>
    </row>
    <row r="70" spans="11:16" x14ac:dyDescent="0.2">
      <c r="L70" s="47"/>
      <c r="P70" s="47"/>
    </row>
    <row r="71" spans="11:16" x14ac:dyDescent="0.2">
      <c r="L71" s="47"/>
    </row>
    <row r="72" spans="11:16" x14ac:dyDescent="0.2">
      <c r="L72" s="47"/>
    </row>
    <row r="75" spans="11:16" x14ac:dyDescent="0.2">
      <c r="L75" s="47"/>
    </row>
    <row r="76" spans="11:16" x14ac:dyDescent="0.2">
      <c r="L76" s="47"/>
    </row>
    <row r="80" spans="11:16" x14ac:dyDescent="0.2">
      <c r="L80" s="47"/>
    </row>
    <row r="82" spans="12:12" x14ac:dyDescent="0.2">
      <c r="L82" s="66"/>
    </row>
  </sheetData>
  <pageMargins left="0.7" right="0.7" top="0.75" bottom="0.75" header="0.3" footer="0.3"/>
  <pageSetup orientation="portrait" r:id="rId1"/>
  <ignoredErrors>
    <ignoredError sqref="F6 I6:J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4" activePane="bottomLeft" state="frozen"/>
      <selection pane="bottomLeft" activeCell="B24" sqref="B24"/>
    </sheetView>
  </sheetViews>
  <sheetFormatPr baseColWidth="10" defaultColWidth="0" defaultRowHeight="10.199999999999999" x14ac:dyDescent="0.2"/>
  <cols>
    <col min="1" max="1" width="11" customWidth="1"/>
    <col min="2" max="2" width="140.85546875" customWidth="1"/>
    <col min="3" max="3" width="12" customWidth="1"/>
    <col min="4" max="16384" width="12" hidden="1"/>
  </cols>
  <sheetData>
    <row r="1" spans="1:2" ht="15.6" x14ac:dyDescent="0.2">
      <c r="B1" s="7" t="s">
        <v>1</v>
      </c>
    </row>
    <row r="2" spans="1:2" ht="31.2" x14ac:dyDescent="0.2">
      <c r="B2" s="4" t="s">
        <v>75</v>
      </c>
    </row>
    <row r="4" spans="1:2" ht="31.2" x14ac:dyDescent="0.2">
      <c r="A4" s="5" t="s">
        <v>79</v>
      </c>
      <c r="B4" s="5" t="s">
        <v>0</v>
      </c>
    </row>
    <row r="5" spans="1:2" ht="46.8" x14ac:dyDescent="0.2">
      <c r="A5" s="20">
        <v>1</v>
      </c>
      <c r="B5" s="4" t="s">
        <v>76</v>
      </c>
    </row>
    <row r="6" spans="1:2" ht="46.8" x14ac:dyDescent="0.2">
      <c r="A6" s="20">
        <v>2</v>
      </c>
      <c r="B6" s="4" t="s">
        <v>77</v>
      </c>
    </row>
    <row r="7" spans="1:2" ht="31.2" x14ac:dyDescent="0.2">
      <c r="A7" s="20">
        <v>3</v>
      </c>
      <c r="B7" s="4" t="s">
        <v>80</v>
      </c>
    </row>
    <row r="8" spans="1:2" ht="62.4" x14ac:dyDescent="0.2">
      <c r="A8" s="20">
        <v>4</v>
      </c>
      <c r="B8" s="4" t="s">
        <v>78</v>
      </c>
    </row>
    <row r="9" spans="1:2" ht="15.6" x14ac:dyDescent="0.2">
      <c r="A9" s="20">
        <v>5</v>
      </c>
      <c r="B9" s="4" t="s">
        <v>56</v>
      </c>
    </row>
    <row r="10" spans="1:2" ht="78" x14ac:dyDescent="0.2">
      <c r="A10" s="20">
        <v>6</v>
      </c>
      <c r="B10" s="4" t="s">
        <v>74</v>
      </c>
    </row>
    <row r="11" spans="1:2" ht="78" x14ac:dyDescent="0.2">
      <c r="A11" s="20">
        <v>7</v>
      </c>
      <c r="B11" s="4" t="s">
        <v>62</v>
      </c>
    </row>
    <row r="12" spans="1:2" ht="78" x14ac:dyDescent="0.2">
      <c r="A12" s="20">
        <v>8</v>
      </c>
      <c r="B12" s="4" t="s">
        <v>64</v>
      </c>
    </row>
    <row r="13" spans="1:2" ht="78" x14ac:dyDescent="0.2">
      <c r="A13" s="20">
        <v>9</v>
      </c>
      <c r="B13" s="4" t="s">
        <v>63</v>
      </c>
    </row>
    <row r="14" spans="1:2" ht="78" x14ac:dyDescent="0.2">
      <c r="A14" s="20">
        <v>10</v>
      </c>
      <c r="B14" s="4" t="s">
        <v>65</v>
      </c>
    </row>
    <row r="15" spans="1:2" ht="15.6" x14ac:dyDescent="0.2">
      <c r="A15" s="20">
        <v>11</v>
      </c>
      <c r="B15" s="4" t="s">
        <v>81</v>
      </c>
    </row>
    <row r="16" spans="1:2" ht="15.6" x14ac:dyDescent="0.2">
      <c r="A16" s="20">
        <v>12</v>
      </c>
      <c r="B16" s="4" t="s">
        <v>66</v>
      </c>
    </row>
    <row r="17" spans="1:2" ht="15.6" x14ac:dyDescent="0.2">
      <c r="A17" s="20">
        <v>13</v>
      </c>
      <c r="B17" s="4" t="s">
        <v>67</v>
      </c>
    </row>
    <row r="18" spans="1:2" ht="62.4" x14ac:dyDescent="0.2">
      <c r="A18" s="20">
        <v>14</v>
      </c>
      <c r="B18" s="4" t="s">
        <v>82</v>
      </c>
    </row>
    <row r="19" spans="1:2" ht="15.6" x14ac:dyDescent="0.2">
      <c r="A19" s="20">
        <v>15</v>
      </c>
      <c r="B19" s="4" t="s">
        <v>57</v>
      </c>
    </row>
    <row r="20" spans="1:2" ht="15.6" x14ac:dyDescent="0.2">
      <c r="A20" s="20">
        <v>16</v>
      </c>
      <c r="B20" s="4" t="s">
        <v>58</v>
      </c>
    </row>
    <row r="21" spans="1:2" ht="15.6" x14ac:dyDescent="0.2">
      <c r="A21" s="20">
        <v>17</v>
      </c>
      <c r="B21" s="4" t="s">
        <v>68</v>
      </c>
    </row>
    <row r="22" spans="1:2" ht="15.6" x14ac:dyDescent="0.2">
      <c r="A22" s="20">
        <v>18</v>
      </c>
      <c r="B22" s="6" t="s">
        <v>59</v>
      </c>
    </row>
    <row r="23" spans="1:2" ht="15.6" x14ac:dyDescent="0.2">
      <c r="A23" s="20">
        <v>19</v>
      </c>
      <c r="B23" s="6" t="s">
        <v>60</v>
      </c>
    </row>
    <row r="24" spans="1:2" ht="15.6" x14ac:dyDescent="0.2">
      <c r="A24" s="20">
        <v>20</v>
      </c>
      <c r="B24" s="6" t="s">
        <v>61</v>
      </c>
    </row>
    <row r="25" spans="1:2" ht="15.6" x14ac:dyDescent="0.2">
      <c r="A25" s="20">
        <v>21</v>
      </c>
      <c r="B25" s="6" t="s">
        <v>69</v>
      </c>
    </row>
    <row r="26" spans="1:2" ht="15.6" x14ac:dyDescent="0.2">
      <c r="A26" s="20">
        <v>22</v>
      </c>
      <c r="B26" s="6" t="s">
        <v>70</v>
      </c>
    </row>
    <row r="27" spans="1:2" ht="31.2" x14ac:dyDescent="0.2">
      <c r="A27" s="20">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0.199999999999999" x14ac:dyDescent="0.2"/>
  <cols>
    <col min="1" max="1" width="67.7109375" customWidth="1"/>
    <col min="2" max="2" width="21.85546875" customWidth="1"/>
    <col min="3" max="3" width="12" style="10"/>
  </cols>
  <sheetData>
    <row r="1" spans="1:4" ht="11.4" x14ac:dyDescent="0.2">
      <c r="A1" s="15" t="s">
        <v>3</v>
      </c>
      <c r="B1" s="15" t="s">
        <v>32</v>
      </c>
      <c r="C1" s="10" t="s">
        <v>27</v>
      </c>
      <c r="D1" s="9"/>
    </row>
    <row r="2" spans="1:4" ht="11.4" x14ac:dyDescent="0.2">
      <c r="A2" s="15" t="s">
        <v>4</v>
      </c>
      <c r="B2" s="15" t="s">
        <v>51</v>
      </c>
      <c r="C2" s="10" t="s">
        <v>28</v>
      </c>
      <c r="D2" s="9"/>
    </row>
    <row r="3" spans="1:4" ht="11.4" x14ac:dyDescent="0.2">
      <c r="A3" s="15" t="s">
        <v>5</v>
      </c>
      <c r="B3" s="15" t="s">
        <v>52</v>
      </c>
      <c r="C3" s="10" t="s">
        <v>29</v>
      </c>
      <c r="D3" s="9"/>
    </row>
    <row r="4" spans="1:4" ht="11.4" x14ac:dyDescent="0.2">
      <c r="A4" s="15" t="s">
        <v>6</v>
      </c>
      <c r="B4" s="15" t="s">
        <v>53</v>
      </c>
      <c r="C4" s="10" t="s">
        <v>30</v>
      </c>
      <c r="D4" s="9"/>
    </row>
    <row r="5" spans="1:4" ht="11.4" x14ac:dyDescent="0.2">
      <c r="A5" s="15" t="s">
        <v>7</v>
      </c>
      <c r="B5" s="8"/>
      <c r="D5" s="9"/>
    </row>
    <row r="6" spans="1:4" ht="11.4" x14ac:dyDescent="0.2">
      <c r="A6" s="15" t="s">
        <v>8</v>
      </c>
      <c r="B6" s="8"/>
      <c r="D6" s="9"/>
    </row>
    <row r="7" spans="1:4" ht="11.4" x14ac:dyDescent="0.2">
      <c r="A7" s="15" t="s">
        <v>9</v>
      </c>
      <c r="B7" s="8"/>
      <c r="D7" s="9"/>
    </row>
    <row r="8" spans="1:4" ht="11.4" x14ac:dyDescent="0.2">
      <c r="A8" s="15" t="s">
        <v>10</v>
      </c>
      <c r="B8" s="8"/>
      <c r="D8" s="9"/>
    </row>
    <row r="9" spans="1:4" ht="12" customHeight="1" x14ac:dyDescent="0.2">
      <c r="A9" s="15" t="s">
        <v>11</v>
      </c>
      <c r="B9" s="8"/>
      <c r="D9" s="9"/>
    </row>
    <row r="10" spans="1:4" ht="11.4" x14ac:dyDescent="0.2">
      <c r="A10" s="15" t="s">
        <v>12</v>
      </c>
      <c r="B10" s="8"/>
      <c r="D10" s="9"/>
    </row>
    <row r="11" spans="1:4" ht="11.4" x14ac:dyDescent="0.2">
      <c r="A11" s="15" t="s">
        <v>13</v>
      </c>
      <c r="B11" s="8"/>
      <c r="D11" s="9"/>
    </row>
    <row r="12" spans="1:4" ht="11.4" x14ac:dyDescent="0.2">
      <c r="A12" s="15" t="s">
        <v>14</v>
      </c>
      <c r="B12" s="8"/>
      <c r="D12" s="9"/>
    </row>
    <row r="13" spans="1:4" ht="11.4" x14ac:dyDescent="0.2">
      <c r="A13" s="15" t="s">
        <v>15</v>
      </c>
      <c r="B13" s="8"/>
      <c r="D13" s="9"/>
    </row>
    <row r="14" spans="1:4" ht="11.4" x14ac:dyDescent="0.2">
      <c r="A14" s="15" t="s">
        <v>16</v>
      </c>
      <c r="B14" s="8"/>
      <c r="D14" s="9"/>
    </row>
    <row r="15" spans="1:4" ht="11.4" x14ac:dyDescent="0.2">
      <c r="A15" s="15" t="s">
        <v>17</v>
      </c>
      <c r="B15" s="8"/>
      <c r="D15" s="9"/>
    </row>
    <row r="16" spans="1:4" ht="11.4" x14ac:dyDescent="0.2">
      <c r="A16" s="15" t="s">
        <v>18</v>
      </c>
      <c r="B16" s="8"/>
      <c r="D16" s="9"/>
    </row>
    <row r="17" spans="1:5" ht="11.4" x14ac:dyDescent="0.2">
      <c r="A17" s="15" t="s">
        <v>19</v>
      </c>
      <c r="B17" s="8"/>
      <c r="D17" s="9"/>
    </row>
    <row r="18" spans="1:5" ht="11.4" x14ac:dyDescent="0.2">
      <c r="A18" s="15" t="s">
        <v>20</v>
      </c>
      <c r="B18" s="8"/>
      <c r="D18" s="9"/>
    </row>
    <row r="19" spans="1:5" ht="11.4" x14ac:dyDescent="0.2">
      <c r="A19" s="15" t="s">
        <v>21</v>
      </c>
      <c r="B19" s="8"/>
      <c r="D19" s="9"/>
    </row>
    <row r="20" spans="1:5" ht="11.4" x14ac:dyDescent="0.2">
      <c r="A20" s="15" t="s">
        <v>22</v>
      </c>
      <c r="B20" s="8"/>
      <c r="D20" s="9"/>
    </row>
    <row r="21" spans="1:5" ht="11.4" x14ac:dyDescent="0.2">
      <c r="A21" s="15" t="s">
        <v>23</v>
      </c>
      <c r="B21" s="8"/>
      <c r="E21" s="9"/>
    </row>
    <row r="22" spans="1:5" ht="11.4" x14ac:dyDescent="0.2">
      <c r="A22" s="15" t="s">
        <v>24</v>
      </c>
      <c r="B22" s="8"/>
      <c r="E22" s="9"/>
    </row>
    <row r="23" spans="1:5" ht="11.4"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openxmlformats.org/package/2006/metadata/core-properties"/>
    <ds:schemaRef ds:uri="http://purl.org/dc/term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...010</cp:lastModifiedBy>
  <cp:lastPrinted>2021-04-29T02:06:33Z</cp:lastPrinted>
  <dcterms:created xsi:type="dcterms:W3CDTF">2014-10-22T05:35:08Z</dcterms:created>
  <dcterms:modified xsi:type="dcterms:W3CDTF">2023-02-15T17:29:14Z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