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4TO. TRIMESTRE 2019\IMPRESO\"/>
    </mc:Choice>
  </mc:AlternateContent>
  <xr:revisionPtr revIDLastSave="0" documentId="13_ncr:1_{7ECC2128-35B0-4925-8CEA-EEE7EEAD98F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</workbook>
</file>

<file path=xl/calcChain.xml><?xml version="1.0" encoding="utf-8"?>
<calcChain xmlns="http://schemas.openxmlformats.org/spreadsheetml/2006/main">
  <c r="C55" i="3" l="1"/>
  <c r="C49" i="3" l="1"/>
  <c r="D56" i="3" l="1"/>
  <c r="D49" i="3"/>
  <c r="D43" i="3"/>
  <c r="D39" i="3"/>
  <c r="D29" i="3"/>
  <c r="D25" i="3"/>
  <c r="D15" i="3"/>
  <c r="D12" i="3"/>
  <c r="D4" i="3"/>
  <c r="C56" i="3"/>
  <c r="C43" i="3"/>
  <c r="C39" i="3"/>
  <c r="C29" i="3"/>
  <c r="C25" i="3"/>
  <c r="C12" i="3"/>
  <c r="C15" i="3"/>
  <c r="C4" i="3"/>
  <c r="C58" i="3" l="1"/>
  <c r="D58" i="3"/>
  <c r="D60" i="3" s="1"/>
  <c r="C60" i="3" l="1"/>
</calcChain>
</file>

<file path=xl/sharedStrings.xml><?xml version="1.0" encoding="utf-8"?>
<sst xmlns="http://schemas.openxmlformats.org/spreadsheetml/2006/main" count="244" uniqueCount="61">
  <si>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</si>
  <si>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</si>
  <si>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</si>
  <si>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</si>
  <si>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</si>
  <si>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</si>
  <si>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</si>
  <si>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</si>
  <si>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</si>
  <si>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</si>
  <si>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</si>
  <si>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</si>
  <si>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</si>
  <si>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</si>
  <si>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</si>
  <si>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</si>
  <si>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</si>
  <si>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</si>
  <si>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</si>
  <si>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</si>
  <si>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</si>
  <si>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</si>
  <si>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</si>
  <si>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</si>
  <si>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</si>
  <si>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</si>
  <si>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</si>
  <si>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</si>
  <si>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</si>
  <si>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</si>
  <si>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</si>
  <si>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</si>
  <si>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</si>
  <si>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</si>
  <si>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</si>
  <si>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</si>
  <si>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</si>
  <si>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</si>
  <si>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</si>
  <si>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</si>
  <si>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</si>
  <si>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</si>
  <si>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</si>
  <si>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</si>
  <si>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</si>
  <si>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</si>
  <si>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</si>
  <si>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</si>
  <si>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</si>
  <si>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</si>
  <si>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</si>
  <si>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</si>
  <si>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</si>
  <si>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</si>
  <si>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</si>
  <si>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</si>
  <si>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</si>
  <si>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</si>
  <si>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</si>
  <si>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</si>
  <si>
    <t>Sistema de Agua Potable y Alcantarillado de silao
Estado de Actividades
Del 01 de Octubre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</si>
</sst>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10" xfId="8" applyFont="1" applyFill="1" applyBorder="1" applyAlignment="1" applyProtection="1">
      <alignment horizontal="center" vertical="center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8" fillId="3" borderId="0" xfId="8" applyNumberFormat="1" applyFont="1" applyFill="1" applyBorder="1" applyAlignment="1" applyProtection="1">
      <protection locked="0"/>
    </xf>
    <xf numFmtId="4" fontId="3" fillId="3" borderId="0" xfId="8" applyNumberFormat="1" applyFont="1" applyFill="1" applyBorder="1" applyAlignme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I68"/>
  <sheetViews>
    <sheetView showGridLines="0" tabSelected="1" zoomScaleNormal="100" workbookViewId="0">
      <selection activeCell="G39" sqref="G39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6" width="13.6640625" style="1" bestFit="1" customWidth="1"/>
    <col min="7" max="8" width="12" style="1"/>
    <col min="9" max="9" width="13.6640625" style="1" bestFit="1" customWidth="1"/>
    <col min="10" max="16384" width="12" style="1"/>
  </cols>
  <sheetData>
    <row r="1" spans="1:9" ht="39.950000000000003" customHeight="1" x14ac:dyDescent="0.2">
      <c r="A1" s="34" t="s">
        <v>60</v>
      </c>
      <c r="B1" s="35"/>
      <c r="C1" s="35"/>
      <c r="D1" s="36"/>
    </row>
    <row r="2" spans="1:9" x14ac:dyDescent="0.2">
      <c r="A2" s="10"/>
      <c r="B2" s="8"/>
      <c r="C2" s="9">
        <v>2019</v>
      </c>
      <c r="D2" s="27">
        <v>2018</v>
      </c>
    </row>
    <row r="3" spans="1:9" s="2" customFormat="1" x14ac:dyDescent="0.2">
      <c r="A3" s="4" t="s">
        <v>0</v>
      </c>
      <c r="B3" s="11"/>
      <c r="C3" s="12"/>
      <c r="D3" s="13"/>
    </row>
    <row r="4" spans="1:9" x14ac:dyDescent="0.2">
      <c r="A4" s="5" t="s">
        <v>46</v>
      </c>
      <c r="B4" s="2"/>
      <c r="C4" s="14">
        <f>SUM(C5:C11)</f>
        <v>111482075.80000001</v>
      </c>
      <c r="D4" s="15">
        <f>SUM(D5:D11)</f>
        <v>99731008.079999998</v>
      </c>
      <c r="E4" s="32"/>
    </row>
    <row r="5" spans="1:9" x14ac:dyDescent="0.2">
      <c r="A5" s="19"/>
      <c r="B5" s="20" t="s">
        <v>1</v>
      </c>
      <c r="C5" s="17">
        <v>0</v>
      </c>
      <c r="D5" s="18">
        <v>0</v>
      </c>
    </row>
    <row r="6" spans="1:9" x14ac:dyDescent="0.2">
      <c r="A6" s="19"/>
      <c r="B6" s="20" t="s">
        <v>35</v>
      </c>
      <c r="C6" s="17">
        <v>0</v>
      </c>
      <c r="D6" s="18">
        <v>0</v>
      </c>
    </row>
    <row r="7" spans="1:9" x14ac:dyDescent="0.2">
      <c r="A7" s="19"/>
      <c r="B7" s="20" t="s">
        <v>11</v>
      </c>
      <c r="C7" s="17">
        <v>0</v>
      </c>
      <c r="D7" s="18">
        <v>0</v>
      </c>
    </row>
    <row r="8" spans="1:9" x14ac:dyDescent="0.2">
      <c r="A8" s="19"/>
      <c r="B8" s="20" t="s">
        <v>2</v>
      </c>
      <c r="C8" s="17">
        <v>107870303.51000001</v>
      </c>
      <c r="D8" s="18">
        <v>95440142.400000006</v>
      </c>
    </row>
    <row r="9" spans="1:9" x14ac:dyDescent="0.2">
      <c r="A9" s="19"/>
      <c r="B9" s="20" t="s">
        <v>47</v>
      </c>
      <c r="C9" s="17">
        <v>2154560.9500000002</v>
      </c>
      <c r="D9" s="18">
        <v>2775297.16</v>
      </c>
    </row>
    <row r="10" spans="1:9" x14ac:dyDescent="0.2">
      <c r="A10" s="19"/>
      <c r="B10" s="20" t="s">
        <v>48</v>
      </c>
      <c r="C10" s="17">
        <v>1457211.34</v>
      </c>
      <c r="D10" s="18">
        <v>1515568.52</v>
      </c>
    </row>
    <row r="11" spans="1:9" x14ac:dyDescent="0.2">
      <c r="A11" s="19"/>
      <c r="B11" s="20" t="s">
        <v>49</v>
      </c>
      <c r="C11" s="17">
        <v>0</v>
      </c>
      <c r="D11" s="18">
        <v>0</v>
      </c>
    </row>
    <row r="12" spans="1:9" ht="34.5" customHeight="1" x14ac:dyDescent="0.2">
      <c r="A12" s="37" t="s">
        <v>50</v>
      </c>
      <c r="B12" s="38"/>
      <c r="C12" s="14">
        <f>SUM(C13)</f>
        <v>5735984.0499999998</v>
      </c>
      <c r="D12" s="15">
        <f>SUM(D13)</f>
        <v>0</v>
      </c>
    </row>
    <row r="13" spans="1:9" ht="22.5" x14ac:dyDescent="0.2">
      <c r="A13" s="19"/>
      <c r="B13" s="26" t="s">
        <v>51</v>
      </c>
      <c r="C13" s="40">
        <v>5735984.0499999998</v>
      </c>
      <c r="D13" s="18">
        <v>0</v>
      </c>
      <c r="I13" s="32"/>
    </row>
    <row r="14" spans="1:9" x14ac:dyDescent="0.2">
      <c r="A14" s="19"/>
      <c r="B14" s="20" t="s">
        <v>52</v>
      </c>
      <c r="C14" s="17"/>
      <c r="D14" s="18"/>
    </row>
    <row r="15" spans="1:9" x14ac:dyDescent="0.2">
      <c r="A15" s="5" t="s">
        <v>41</v>
      </c>
      <c r="B15" s="2"/>
      <c r="C15" s="14">
        <f>SUM(C16:C20)</f>
        <v>0</v>
      </c>
      <c r="D15" s="15">
        <f>SUM(D16:D20)</f>
        <v>0</v>
      </c>
    </row>
    <row r="16" spans="1:9" x14ac:dyDescent="0.2">
      <c r="A16" s="19"/>
      <c r="B16" s="20" t="s">
        <v>36</v>
      </c>
      <c r="C16" s="17">
        <v>0</v>
      </c>
      <c r="D16" s="18">
        <v>0</v>
      </c>
    </row>
    <row r="17" spans="1:5" x14ac:dyDescent="0.2">
      <c r="A17" s="19"/>
      <c r="B17" s="20" t="s">
        <v>12</v>
      </c>
      <c r="C17" s="17">
        <v>0</v>
      </c>
      <c r="D17" s="18">
        <v>0</v>
      </c>
    </row>
    <row r="18" spans="1:5" x14ac:dyDescent="0.2">
      <c r="A18" s="19"/>
      <c r="B18" s="20" t="s">
        <v>13</v>
      </c>
      <c r="C18" s="17">
        <v>0</v>
      </c>
      <c r="D18" s="18">
        <v>0</v>
      </c>
    </row>
    <row r="19" spans="1:5" x14ac:dyDescent="0.2">
      <c r="A19" s="19"/>
      <c r="B19" s="20" t="s">
        <v>14</v>
      </c>
      <c r="C19" s="17">
        <v>0</v>
      </c>
      <c r="D19" s="18">
        <v>0</v>
      </c>
    </row>
    <row r="20" spans="1:5" x14ac:dyDescent="0.2">
      <c r="A20" s="19"/>
      <c r="B20" s="20" t="s">
        <v>15</v>
      </c>
      <c r="C20" s="17">
        <v>0</v>
      </c>
      <c r="D20" s="18">
        <v>0</v>
      </c>
    </row>
    <row r="21" spans="1:5" x14ac:dyDescent="0.2">
      <c r="A21" s="19"/>
      <c r="B21" s="16"/>
      <c r="C21" s="17"/>
      <c r="D21" s="18"/>
    </row>
    <row r="22" spans="1:5" x14ac:dyDescent="0.2">
      <c r="A22" s="6" t="s">
        <v>9</v>
      </c>
      <c r="B22" s="21"/>
      <c r="C22" s="14"/>
      <c r="D22" s="3"/>
    </row>
    <row r="23" spans="1:5" x14ac:dyDescent="0.2">
      <c r="A23" s="19"/>
      <c r="B23" s="11"/>
      <c r="C23" s="14"/>
      <c r="D23" s="3"/>
    </row>
    <row r="24" spans="1:5" s="2" customFormat="1" x14ac:dyDescent="0.2">
      <c r="A24" s="4" t="s">
        <v>8</v>
      </c>
      <c r="B24" s="11"/>
      <c r="C24" s="12"/>
      <c r="D24" s="13"/>
    </row>
    <row r="25" spans="1:5" x14ac:dyDescent="0.2">
      <c r="A25" s="5" t="s">
        <v>42</v>
      </c>
      <c r="B25" s="2"/>
      <c r="C25" s="14">
        <f>SUM(C26:C28)</f>
        <v>95027092.239999995</v>
      </c>
      <c r="D25" s="15">
        <f>SUM(D26:D28)</f>
        <v>75192868.670000002</v>
      </c>
      <c r="E25" s="32"/>
    </row>
    <row r="26" spans="1:5" x14ac:dyDescent="0.2">
      <c r="A26" s="19"/>
      <c r="B26" s="20" t="s">
        <v>37</v>
      </c>
      <c r="C26" s="17">
        <v>49741944.93</v>
      </c>
      <c r="D26" s="18">
        <v>37254244.5</v>
      </c>
    </row>
    <row r="27" spans="1:5" x14ac:dyDescent="0.2">
      <c r="A27" s="19"/>
      <c r="B27" s="20" t="s">
        <v>16</v>
      </c>
      <c r="C27" s="17">
        <v>13573246.15</v>
      </c>
      <c r="D27" s="18">
        <v>8474835.0600000005</v>
      </c>
    </row>
    <row r="28" spans="1:5" x14ac:dyDescent="0.2">
      <c r="A28" s="19"/>
      <c r="B28" s="20" t="s">
        <v>17</v>
      </c>
      <c r="C28" s="17">
        <v>31711901.16</v>
      </c>
      <c r="D28" s="18">
        <v>29463789.109999999</v>
      </c>
    </row>
    <row r="29" spans="1:5" x14ac:dyDescent="0.2">
      <c r="A29" s="5" t="s">
        <v>53</v>
      </c>
      <c r="B29" s="2"/>
      <c r="C29" s="14">
        <f>SUM(C30:C38)</f>
        <v>283924.98</v>
      </c>
      <c r="D29" s="15">
        <f>SUM(D30:D38)</f>
        <v>265237.93</v>
      </c>
    </row>
    <row r="30" spans="1:5" x14ac:dyDescent="0.2">
      <c r="A30" s="19"/>
      <c r="B30" s="20" t="s">
        <v>18</v>
      </c>
      <c r="C30" s="17">
        <v>0</v>
      </c>
      <c r="D30" s="18">
        <v>0</v>
      </c>
    </row>
    <row r="31" spans="1:5" x14ac:dyDescent="0.2">
      <c r="A31" s="19"/>
      <c r="B31" s="20" t="s">
        <v>19</v>
      </c>
      <c r="C31" s="17">
        <v>0</v>
      </c>
      <c r="D31" s="18">
        <v>0</v>
      </c>
    </row>
    <row r="32" spans="1:5" x14ac:dyDescent="0.2">
      <c r="A32" s="19"/>
      <c r="B32" s="20" t="s">
        <v>20</v>
      </c>
      <c r="C32" s="17">
        <v>0</v>
      </c>
      <c r="D32" s="18">
        <v>0</v>
      </c>
    </row>
    <row r="33" spans="1:4" x14ac:dyDescent="0.2">
      <c r="A33" s="19"/>
      <c r="B33" s="20" t="s">
        <v>21</v>
      </c>
      <c r="C33" s="17">
        <v>283924.98</v>
      </c>
      <c r="D33" s="18">
        <v>265237.93</v>
      </c>
    </row>
    <row r="34" spans="1:4" x14ac:dyDescent="0.2">
      <c r="A34" s="19"/>
      <c r="B34" s="20" t="s">
        <v>22</v>
      </c>
      <c r="C34" s="17">
        <v>0</v>
      </c>
      <c r="D34" s="18">
        <v>0</v>
      </c>
    </row>
    <row r="35" spans="1:4" x14ac:dyDescent="0.2">
      <c r="A35" s="19"/>
      <c r="B35" s="20" t="s">
        <v>23</v>
      </c>
      <c r="C35" s="17">
        <v>0</v>
      </c>
      <c r="D35" s="18">
        <v>0</v>
      </c>
    </row>
    <row r="36" spans="1:4" x14ac:dyDescent="0.2">
      <c r="A36" s="19"/>
      <c r="B36" s="20" t="s">
        <v>24</v>
      </c>
      <c r="C36" s="17">
        <v>0</v>
      </c>
      <c r="D36" s="18">
        <v>0</v>
      </c>
    </row>
    <row r="37" spans="1:4" x14ac:dyDescent="0.2">
      <c r="A37" s="19"/>
      <c r="B37" s="20" t="s">
        <v>6</v>
      </c>
      <c r="C37" s="17">
        <v>0</v>
      </c>
      <c r="D37" s="18">
        <v>0</v>
      </c>
    </row>
    <row r="38" spans="1:4" x14ac:dyDescent="0.2">
      <c r="A38" s="19"/>
      <c r="B38" s="20" t="s">
        <v>25</v>
      </c>
      <c r="C38" s="17">
        <v>0</v>
      </c>
      <c r="D38" s="18">
        <v>0</v>
      </c>
    </row>
    <row r="39" spans="1:4" x14ac:dyDescent="0.2">
      <c r="A39" s="5" t="s">
        <v>10</v>
      </c>
      <c r="B39" s="2"/>
      <c r="C39" s="14">
        <f>SUM(C40:C42)</f>
        <v>0</v>
      </c>
      <c r="D39" s="15">
        <f>SUM(D40:D42)</f>
        <v>0</v>
      </c>
    </row>
    <row r="40" spans="1:4" x14ac:dyDescent="0.2">
      <c r="A40" s="19"/>
      <c r="B40" s="20" t="s">
        <v>3</v>
      </c>
      <c r="C40" s="17">
        <v>0</v>
      </c>
      <c r="D40" s="18">
        <v>0</v>
      </c>
    </row>
    <row r="41" spans="1:4" x14ac:dyDescent="0.2">
      <c r="A41" s="19"/>
      <c r="B41" s="20" t="s">
        <v>4</v>
      </c>
      <c r="C41" s="17">
        <v>0</v>
      </c>
      <c r="D41" s="18">
        <v>0</v>
      </c>
    </row>
    <row r="42" spans="1:4" x14ac:dyDescent="0.2">
      <c r="A42" s="19"/>
      <c r="B42" s="20" t="s">
        <v>5</v>
      </c>
      <c r="C42" s="17">
        <v>0</v>
      </c>
      <c r="D42" s="18">
        <v>0</v>
      </c>
    </row>
    <row r="43" spans="1:4" x14ac:dyDescent="0.2">
      <c r="A43" s="5" t="s">
        <v>43</v>
      </c>
      <c r="B43" s="2"/>
      <c r="C43" s="14">
        <f>SUM(C44:C48)</f>
        <v>0</v>
      </c>
      <c r="D43" s="15">
        <f>SUM(D44:D48)</f>
        <v>0</v>
      </c>
    </row>
    <row r="44" spans="1:4" x14ac:dyDescent="0.2">
      <c r="A44" s="19"/>
      <c r="B44" s="20" t="s">
        <v>26</v>
      </c>
      <c r="C44" s="17">
        <v>0</v>
      </c>
      <c r="D44" s="18">
        <v>0</v>
      </c>
    </row>
    <row r="45" spans="1:4" x14ac:dyDescent="0.2">
      <c r="A45" s="19"/>
      <c r="B45" s="20" t="s">
        <v>27</v>
      </c>
      <c r="C45" s="17">
        <v>0</v>
      </c>
      <c r="D45" s="18">
        <v>0</v>
      </c>
    </row>
    <row r="46" spans="1:4" x14ac:dyDescent="0.2">
      <c r="A46" s="19"/>
      <c r="B46" s="20" t="s">
        <v>28</v>
      </c>
      <c r="C46" s="17">
        <v>0</v>
      </c>
      <c r="D46" s="18">
        <v>0</v>
      </c>
    </row>
    <row r="47" spans="1:4" x14ac:dyDescent="0.2">
      <c r="A47" s="19"/>
      <c r="B47" s="20" t="s">
        <v>29</v>
      </c>
      <c r="C47" s="17">
        <v>0</v>
      </c>
      <c r="D47" s="18">
        <v>0</v>
      </c>
    </row>
    <row r="48" spans="1:4" x14ac:dyDescent="0.2">
      <c r="A48" s="19"/>
      <c r="B48" s="20" t="s">
        <v>30</v>
      </c>
      <c r="C48" s="17">
        <v>0</v>
      </c>
      <c r="D48" s="18">
        <v>0</v>
      </c>
    </row>
    <row r="49" spans="1:9" x14ac:dyDescent="0.2">
      <c r="A49" s="5" t="s">
        <v>44</v>
      </c>
      <c r="B49" s="2"/>
      <c r="C49" s="14">
        <f>SUM(C50:C55)</f>
        <v>5192579.3099999996</v>
      </c>
      <c r="D49" s="15">
        <f>SUM(D50:D55)</f>
        <v>5059872.25</v>
      </c>
    </row>
    <row r="50" spans="1:9" x14ac:dyDescent="0.2">
      <c r="A50" s="19"/>
      <c r="B50" s="20" t="s">
        <v>31</v>
      </c>
      <c r="C50" s="17">
        <v>5190135.05</v>
      </c>
      <c r="D50" s="18">
        <v>5051386.12</v>
      </c>
    </row>
    <row r="51" spans="1:9" x14ac:dyDescent="0.2">
      <c r="A51" s="19"/>
      <c r="B51" s="20" t="s">
        <v>7</v>
      </c>
      <c r="C51" s="17">
        <v>0</v>
      </c>
      <c r="D51" s="18">
        <v>0</v>
      </c>
    </row>
    <row r="52" spans="1:9" x14ac:dyDescent="0.2">
      <c r="A52" s="19"/>
      <c r="B52" s="20" t="s">
        <v>32</v>
      </c>
      <c r="C52" s="17">
        <v>0</v>
      </c>
      <c r="D52" s="18">
        <v>0</v>
      </c>
    </row>
    <row r="53" spans="1:9" x14ac:dyDescent="0.2">
      <c r="A53" s="19"/>
      <c r="B53" s="20" t="s">
        <v>54</v>
      </c>
      <c r="C53" s="17">
        <v>0</v>
      </c>
      <c r="D53" s="18">
        <v>0</v>
      </c>
    </row>
    <row r="54" spans="1:9" x14ac:dyDescent="0.2">
      <c r="A54" s="19"/>
      <c r="B54" s="20" t="s">
        <v>33</v>
      </c>
      <c r="C54" s="17">
        <v>0</v>
      </c>
      <c r="D54" s="18">
        <v>0</v>
      </c>
    </row>
    <row r="55" spans="1:9" x14ac:dyDescent="0.2">
      <c r="A55" s="19"/>
      <c r="B55" s="20" t="s">
        <v>34</v>
      </c>
      <c r="C55" s="41">
        <f>936.5+1507.76</f>
        <v>2444.2600000000002</v>
      </c>
      <c r="D55" s="18">
        <v>8486.1299999999992</v>
      </c>
    </row>
    <row r="56" spans="1:9" x14ac:dyDescent="0.2">
      <c r="A56" s="5" t="s">
        <v>40</v>
      </c>
      <c r="B56" s="2"/>
      <c r="C56" s="14">
        <f>SUM(C57)</f>
        <v>3243223.89</v>
      </c>
      <c r="D56" s="15">
        <f>SUM(D57)</f>
        <v>2006790.21</v>
      </c>
    </row>
    <row r="57" spans="1:9" x14ac:dyDescent="0.2">
      <c r="A57" s="19"/>
      <c r="B57" s="20" t="s">
        <v>38</v>
      </c>
      <c r="C57" s="17">
        <v>3243223.89</v>
      </c>
      <c r="D57" s="18">
        <v>2006790.21</v>
      </c>
    </row>
    <row r="58" spans="1:9" x14ac:dyDescent="0.2">
      <c r="A58" s="19"/>
      <c r="B58" s="16"/>
      <c r="C58" s="17">
        <f>+C25+C29+C39+C43+C49+C56</f>
        <v>103746820.42</v>
      </c>
      <c r="D58" s="18">
        <f>+D25+D29+D39+D43+D49+D56</f>
        <v>82524769.060000002</v>
      </c>
      <c r="E58" s="32"/>
    </row>
    <row r="59" spans="1:9" x14ac:dyDescent="0.2">
      <c r="A59" s="4" t="s">
        <v>45</v>
      </c>
      <c r="B59" s="11"/>
      <c r="C59" s="14"/>
      <c r="D59" s="3"/>
    </row>
    <row r="60" spans="1:9" x14ac:dyDescent="0.2">
      <c r="A60" s="19"/>
      <c r="B60" s="11"/>
      <c r="C60" s="14">
        <f>+C4+C12-C58</f>
        <v>13471239.430000007</v>
      </c>
      <c r="D60" s="15">
        <f>+D4-D58</f>
        <v>17206239.019999996</v>
      </c>
      <c r="E60" s="32"/>
    </row>
    <row r="61" spans="1:9" s="2" customFormat="1" x14ac:dyDescent="0.2">
      <c r="A61" s="4" t="s">
        <v>39</v>
      </c>
      <c r="B61" s="11"/>
      <c r="C61" s="14"/>
      <c r="D61" s="15"/>
    </row>
    <row r="62" spans="1:9" s="2" customFormat="1" x14ac:dyDescent="0.2">
      <c r="A62" s="22"/>
      <c r="B62" s="23"/>
      <c r="C62" s="24"/>
      <c r="D62" s="25"/>
      <c r="E62" s="33"/>
    </row>
    <row r="63" spans="1:9" s="7" customFormat="1" x14ac:dyDescent="0.2">
      <c r="B63" s="31" t="s">
        <v>59</v>
      </c>
      <c r="C63" s="31"/>
      <c r="D63" s="31"/>
      <c r="E63" s="31"/>
      <c r="F63" s="31"/>
      <c r="G63" s="1"/>
      <c r="H63" s="1"/>
      <c r="I63" s="1"/>
    </row>
    <row r="67" spans="2:4" x14ac:dyDescent="0.2">
      <c r="B67" s="28" t="s">
        <v>55</v>
      </c>
      <c r="C67" s="30" t="s">
        <v>56</v>
      </c>
      <c r="D67" s="30"/>
    </row>
    <row r="68" spans="2:4" ht="22.5" customHeight="1" x14ac:dyDescent="0.2">
      <c r="B68" s="29" t="s">
        <v>57</v>
      </c>
      <c r="C68" s="39" t="s">
        <v>58</v>
      </c>
      <c r="D68" s="39"/>
    </row>
  </sheetData>
  <sheetProtection formatCells="0" formatColumns="0" formatRows="0" autoFilter="0"/>
  <mergeCells count="3">
    <mergeCell ref="A1:D1"/>
    <mergeCell ref="A12:B12"/>
    <mergeCell ref="C68:D68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2020-01-27T22:27:17Z</cp:lastPrinted>
  <dcterms:created xsi:type="dcterms:W3CDTF">2012-12-11T20:29:16Z</dcterms:created>
  <dcterms:modified xsi:type="dcterms:W3CDTF">2020-01-28T13:34:06Z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