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ANUAL 2018\CUENTA PUBLICA ANUAL 2018\IMPRESO\"/>
    </mc:Choice>
  </mc:AlternateContent>
  <xr:revisionPtr revIDLastSave="0" documentId="13_ncr:1_{36F4368F-FF69-4186-88D9-A356572AF09D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</workbook>
</file>

<file path=xl/calcChain.xml><?xml version="1.0" encoding="utf-8"?>
<calcChain xmlns="http://schemas.openxmlformats.org/spreadsheetml/2006/main">
  <c r="F35" i="4" l="1"/>
  <c r="F42" i="4" l="1"/>
  <c r="G42" i="4"/>
  <c r="G35" i="4"/>
  <c r="F30" i="4"/>
  <c r="F46" i="4" s="1"/>
  <c r="G30" i="4"/>
  <c r="G46" i="4" s="1"/>
  <c r="G48" i="4" s="1"/>
  <c r="F24" i="4"/>
  <c r="G24" i="4"/>
  <c r="F14" i="4"/>
  <c r="G14" i="4"/>
  <c r="B27" i="4"/>
  <c r="C27" i="4"/>
  <c r="B13" i="4"/>
  <c r="C13" i="4"/>
  <c r="C29" i="4" l="1"/>
  <c r="B29" i="4"/>
  <c r="F48" i="4" l="1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<sst xmlns="http://schemas.openxmlformats.org/spreadsheetml/2006/main" count="64" uniqueCount="64">
  <si>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</si>
  <si>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</si>
  <si>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</si>
  <si>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</si>
  <si>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</si>
  <si>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</si>
  <si>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</si>
  <si>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</si>
  <si>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</si>
  <si>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</si>
  <si>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</si>
  <si>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</si>
  <si>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</si>
  <si>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</si>
  <si>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</si>
  <si>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</si>
  <si>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</si>
  <si>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</si>
  <si>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</si>
  <si>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</si>
  <si>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</si>
  <si>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</si>
  <si>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</si>
  <si>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</si>
  <si>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</si>
  <si>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</si>
  <si>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</si>
  <si>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</si>
  <si>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</si>
  <si>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</si>
  <si>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</si>
  <si>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</si>
  <si>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</si>
  <si>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</si>
  <si>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</si>
  <si>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</si>
  <si>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</si>
  <si>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</si>
  <si>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</si>
  <si>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</si>
  <si>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</si>
  <si>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</si>
  <si>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</si>
  <si>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</si>
  <si>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</si>
  <si>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</si>
  <si>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</si>
  <si>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</si>
  <si>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</si>
  <si>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</si>
  <si>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</si>
  <si>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</si>
  <si>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</si>
  <si>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</si>
  <si>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</si>
  <si>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</si>
  <si>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</si>
  <si>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</si>
  <si>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_________________________</t>
  </si>
  <si>
    <t>_____________________________________________________________________</t>
  </si>
  <si>
    <t>Bajo protesta de decir verdad declaramos que los Estados Financieros y sus notas, son razonablemente correctos y son responsabilidad del emisor.</t>
  </si>
  <si>
    <t>Directora General del SAPAS
LAE Ma. Ivonne Solís Constantino</t>
  </si>
  <si>
    <t>SISTEMA DE AGUA POTABLE Y ALCANTARILLADO DE SILAO
Estado de Situación Financiera
Al 31 DE DICIEMBRE DE 2018</t>
  </si>
  <si>
    <t>Director de Administración y Finanzas
C.P. Carlos López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</si>
</sst>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43" fontId="3" fillId="0" borderId="0" xfId="16" applyFont="1" applyAlignment="1" applyProtection="1">
      <alignment vertical="top"/>
      <protection locked="0"/>
    </xf>
    <xf numFmtId="43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2" fillId="0" borderId="0" xfId="8" applyNumberFormat="1" applyFont="1" applyFill="1" applyBorder="1" applyAlignment="1" applyProtection="1">
      <alignment vertical="top"/>
      <protection locked="0"/>
    </xf>
    <xf numFmtId="0" fontId="10" fillId="0" borderId="0" xfId="7" applyFont="1" applyFill="1" applyBorder="1" applyAlignment="1" applyProtection="1">
      <alignment vertical="top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1180199</xdr:colOff>
      <xdr:row>0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EE2481-28ED-4B9D-B29A-3D190F855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151624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showGridLines="0" tabSelected="1" topLeftCell="A14" zoomScaleNormal="100" zoomScaleSheetLayoutView="100" workbookViewId="0">
      <selection activeCell="F37" sqref="F37"/>
    </sheetView>
  </sheetViews>
  <sheetFormatPr baseColWidth="10" defaultRowHeight="11.25" x14ac:dyDescent="0.2"/>
  <cols>
    <col min="1" max="1" width="62.66406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8" width="13.6640625" style="2" bestFit="1" customWidth="1"/>
    <col min="9" max="9" width="15" style="2" bestFit="1" customWidth="1"/>
    <col min="10" max="16384" width="12" style="2"/>
  </cols>
  <sheetData>
    <row r="1" spans="1:7" ht="39.950000000000003" customHeight="1" x14ac:dyDescent="0.2">
      <c r="A1" s="49" t="s">
        <v>62</v>
      </c>
      <c r="B1" s="50"/>
      <c r="C1" s="50"/>
      <c r="D1" s="50"/>
      <c r="E1" s="50"/>
      <c r="F1" s="50"/>
      <c r="G1" s="51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20"/>
    </row>
    <row r="5" spans="1:7" x14ac:dyDescent="0.2">
      <c r="A5" s="30" t="s">
        <v>27</v>
      </c>
      <c r="B5" s="12">
        <v>44759896.960000001</v>
      </c>
      <c r="C5" s="12">
        <v>25650801.329999998</v>
      </c>
      <c r="D5" s="17"/>
      <c r="E5" s="11" t="s">
        <v>41</v>
      </c>
      <c r="F5" s="12">
        <v>3752348.04</v>
      </c>
      <c r="G5" s="5">
        <v>3657877.6</v>
      </c>
    </row>
    <row r="6" spans="1:7" x14ac:dyDescent="0.2">
      <c r="A6" s="30" t="s">
        <v>28</v>
      </c>
      <c r="B6" s="12">
        <v>6929943.0300000003</v>
      </c>
      <c r="C6" s="12">
        <v>6563692.9199999999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1745477.29</v>
      </c>
      <c r="C7" s="12">
        <v>482871.62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3357918.4</v>
      </c>
      <c r="C9" s="12">
        <v>4151663.37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SUM(B5:B11)</f>
        <v>56793235.68</v>
      </c>
      <c r="C13" s="10">
        <f>SUM(C5:C11)</f>
        <v>36849029.240000002</v>
      </c>
      <c r="D13" s="17"/>
      <c r="E13" s="11"/>
      <c r="F13" s="10"/>
      <c r="G13" s="20"/>
    </row>
    <row r="14" spans="1:7" x14ac:dyDescent="0.2">
      <c r="A14" s="27"/>
      <c r="B14" s="10"/>
      <c r="C14" s="10"/>
      <c r="D14" s="8"/>
      <c r="E14" s="38" t="s">
        <v>6</v>
      </c>
      <c r="F14" s="23">
        <f>SUM(F5:F13)</f>
        <v>3752348.04</v>
      </c>
      <c r="G14" s="5">
        <f>SUM(G5:G13)</f>
        <v>3657877.6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9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9" x14ac:dyDescent="0.2">
      <c r="A18" s="30" t="s">
        <v>35</v>
      </c>
      <c r="B18" s="12">
        <v>114003449.86</v>
      </c>
      <c r="C18" s="12">
        <v>92667851.719999999</v>
      </c>
      <c r="D18" s="17"/>
      <c r="E18" s="11" t="s">
        <v>15</v>
      </c>
      <c r="F18" s="12">
        <v>0</v>
      </c>
      <c r="G18" s="5">
        <v>0</v>
      </c>
    </row>
    <row r="19" spans="1:9" x14ac:dyDescent="0.2">
      <c r="A19" s="30" t="s">
        <v>36</v>
      </c>
      <c r="B19" s="12">
        <v>35178058.75</v>
      </c>
      <c r="C19" s="12">
        <v>27247939.93</v>
      </c>
      <c r="D19" s="17"/>
      <c r="E19" s="11" t="s">
        <v>16</v>
      </c>
      <c r="F19" s="12">
        <v>0</v>
      </c>
      <c r="G19" s="5">
        <v>0</v>
      </c>
    </row>
    <row r="20" spans="1:9" x14ac:dyDescent="0.2">
      <c r="A20" s="30" t="s">
        <v>37</v>
      </c>
      <c r="B20" s="12">
        <v>1576680.51</v>
      </c>
      <c r="C20" s="12">
        <v>1369980.51</v>
      </c>
      <c r="D20" s="17"/>
      <c r="E20" s="11" t="s">
        <v>46</v>
      </c>
      <c r="F20" s="12">
        <v>0</v>
      </c>
      <c r="G20" s="5">
        <v>0</v>
      </c>
    </row>
    <row r="21" spans="1:9" x14ac:dyDescent="0.2">
      <c r="A21" s="30" t="s">
        <v>38</v>
      </c>
      <c r="B21" s="12">
        <v>-23699544.079999998</v>
      </c>
      <c r="C21" s="12">
        <v>-17546941.41</v>
      </c>
      <c r="D21" s="17"/>
      <c r="E21" s="13" t="s">
        <v>47</v>
      </c>
      <c r="F21" s="12">
        <v>0</v>
      </c>
      <c r="G21" s="5">
        <v>0</v>
      </c>
    </row>
    <row r="22" spans="1:9" x14ac:dyDescent="0.2">
      <c r="A22" s="30" t="s">
        <v>39</v>
      </c>
      <c r="B22" s="12">
        <v>368406.15</v>
      </c>
      <c r="C22" s="12">
        <v>233309.96</v>
      </c>
      <c r="D22" s="17"/>
      <c r="E22" s="11" t="s">
        <v>17</v>
      </c>
      <c r="F22" s="12">
        <v>0</v>
      </c>
      <c r="G22" s="5">
        <v>0</v>
      </c>
    </row>
    <row r="23" spans="1:9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9" x14ac:dyDescent="0.2">
      <c r="A24" s="32"/>
      <c r="B24" s="25"/>
      <c r="C24" s="24"/>
      <c r="D24" s="17"/>
      <c r="E24" s="38" t="s">
        <v>7</v>
      </c>
      <c r="F24" s="47">
        <f>SUM(F17:F23)</f>
        <v>0</v>
      </c>
      <c r="G24" s="6">
        <f>SUM(G17:G23)</f>
        <v>0</v>
      </c>
    </row>
    <row r="25" spans="1:9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9" x14ac:dyDescent="0.2">
      <c r="A26" s="30"/>
      <c r="B26" s="12"/>
      <c r="C26" s="12"/>
      <c r="D26" s="17"/>
      <c r="E26" s="39" t="s">
        <v>57</v>
      </c>
      <c r="F26" s="10"/>
      <c r="G26" s="6"/>
    </row>
    <row r="27" spans="1:9" x14ac:dyDescent="0.2">
      <c r="A27" s="37" t="s">
        <v>8</v>
      </c>
      <c r="B27" s="10">
        <f>SUM(B17:B25)</f>
        <v>127427051.19000001</v>
      </c>
      <c r="C27" s="10">
        <f>SUM(C17:C25)</f>
        <v>103972140.71000001</v>
      </c>
      <c r="D27" s="14"/>
      <c r="E27" s="9"/>
      <c r="F27" s="10"/>
      <c r="G27" s="20"/>
    </row>
    <row r="28" spans="1:9" x14ac:dyDescent="0.2">
      <c r="A28" s="27"/>
      <c r="B28" s="10"/>
      <c r="C28" s="10"/>
      <c r="D28" s="14"/>
      <c r="E28" s="9" t="s">
        <v>49</v>
      </c>
      <c r="F28" s="10"/>
      <c r="G28" s="20"/>
    </row>
    <row r="29" spans="1:9" x14ac:dyDescent="0.2">
      <c r="A29" s="27" t="s">
        <v>9</v>
      </c>
      <c r="B29" s="12">
        <f>+B13+B27</f>
        <v>184220286.87</v>
      </c>
      <c r="C29" s="12">
        <f>+C13+C27</f>
        <v>140821169.95000002</v>
      </c>
      <c r="D29" s="8"/>
      <c r="E29" s="9"/>
      <c r="F29" s="12"/>
      <c r="G29" s="42"/>
    </row>
    <row r="30" spans="1:9" x14ac:dyDescent="0.2">
      <c r="A30" s="31"/>
      <c r="B30" s="15"/>
      <c r="C30" s="15"/>
      <c r="D30" s="17"/>
      <c r="E30" s="39" t="s">
        <v>48</v>
      </c>
      <c r="F30" s="47">
        <f>SUM(F31:F33)</f>
        <v>145944291.84</v>
      </c>
      <c r="G30" s="6">
        <f>SUM(G31:G33)</f>
        <v>142778798.52000001</v>
      </c>
      <c r="H30" s="4"/>
      <c r="I30" s="43"/>
    </row>
    <row r="31" spans="1:9" x14ac:dyDescent="0.2">
      <c r="A31" s="31"/>
      <c r="B31" s="15"/>
      <c r="C31" s="15"/>
      <c r="D31" s="17"/>
      <c r="E31" s="11" t="s">
        <v>2</v>
      </c>
      <c r="F31" s="10">
        <v>139463157.43000001</v>
      </c>
      <c r="G31" s="5">
        <v>137923686.43000001</v>
      </c>
      <c r="H31" s="4"/>
      <c r="I31" s="43"/>
    </row>
    <row r="32" spans="1:9" x14ac:dyDescent="0.2">
      <c r="A32" s="31"/>
      <c r="B32" s="15"/>
      <c r="C32" s="15"/>
      <c r="D32" s="17"/>
      <c r="E32" s="11" t="s">
        <v>18</v>
      </c>
      <c r="F32" s="12">
        <v>6481134.4100000001</v>
      </c>
      <c r="G32" s="5">
        <v>4855112.09</v>
      </c>
      <c r="H32" s="4"/>
      <c r="I32" s="43"/>
    </row>
    <row r="33" spans="1:9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  <c r="I33" s="43"/>
    </row>
    <row r="34" spans="1:9" x14ac:dyDescent="0.2">
      <c r="A34" s="31"/>
      <c r="B34" s="15"/>
      <c r="C34" s="15"/>
      <c r="D34" s="8"/>
      <c r="E34" s="11"/>
      <c r="F34" s="12"/>
      <c r="G34" s="5"/>
    </row>
    <row r="35" spans="1:9" x14ac:dyDescent="0.2">
      <c r="A35" s="31"/>
      <c r="B35" s="15"/>
      <c r="C35" s="15"/>
      <c r="D35" s="17"/>
      <c r="E35" s="39" t="s">
        <v>50</v>
      </c>
      <c r="F35" s="47">
        <f>SUM(F36:F37)</f>
        <v>34523646.989999995</v>
      </c>
      <c r="G35" s="6">
        <f>SUM(G36:G40)</f>
        <v>-5615506.1700000018</v>
      </c>
    </row>
    <row r="36" spans="1:9" x14ac:dyDescent="0.2">
      <c r="A36" s="31"/>
      <c r="B36" s="15"/>
      <c r="C36" s="15"/>
      <c r="D36" s="17"/>
      <c r="E36" s="11" t="s">
        <v>52</v>
      </c>
      <c r="F36" s="12">
        <v>17206239.02</v>
      </c>
      <c r="G36" s="5">
        <v>23243507.399999999</v>
      </c>
    </row>
    <row r="37" spans="1:9" x14ac:dyDescent="0.2">
      <c r="A37" s="31"/>
      <c r="B37" s="15"/>
      <c r="C37" s="15"/>
      <c r="D37" s="17"/>
      <c r="E37" s="11" t="s">
        <v>19</v>
      </c>
      <c r="F37" s="12">
        <v>17317407.969999999</v>
      </c>
      <c r="G37" s="5">
        <v>-28859013.57</v>
      </c>
      <c r="I37" s="44"/>
    </row>
    <row r="38" spans="1:9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9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9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9" x14ac:dyDescent="0.2">
      <c r="A41" s="31"/>
      <c r="B41" s="15"/>
      <c r="C41" s="15"/>
      <c r="D41" s="24"/>
      <c r="E41" s="11"/>
      <c r="F41" s="12"/>
      <c r="G41" s="5"/>
    </row>
    <row r="42" spans="1:9" ht="21" x14ac:dyDescent="0.2">
      <c r="A42" s="31"/>
      <c r="B42" s="22"/>
      <c r="C42" s="23"/>
      <c r="D42" s="24"/>
      <c r="E42" s="39" t="s">
        <v>54</v>
      </c>
      <c r="F42" s="47">
        <f>SUM(F43:F44)</f>
        <v>0</v>
      </c>
      <c r="G42" s="6">
        <f>SUM(G43:G44)</f>
        <v>0</v>
      </c>
    </row>
    <row r="43" spans="1:9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9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9" x14ac:dyDescent="0.2">
      <c r="A45" s="32"/>
      <c r="B45" s="25"/>
      <c r="C45" s="24"/>
      <c r="D45" s="24"/>
      <c r="E45" s="11"/>
      <c r="F45" s="12"/>
      <c r="G45" s="5"/>
    </row>
    <row r="46" spans="1:9" x14ac:dyDescent="0.2">
      <c r="A46" s="32"/>
      <c r="B46" s="25"/>
      <c r="C46" s="24"/>
      <c r="D46" s="24"/>
      <c r="E46" s="39" t="s">
        <v>55</v>
      </c>
      <c r="F46" s="47">
        <f>+F30+F35</f>
        <v>180467938.82999998</v>
      </c>
      <c r="G46" s="6">
        <f>+G30+G35</f>
        <v>137163292.35000002</v>
      </c>
      <c r="I46" s="4"/>
    </row>
    <row r="47" spans="1:9" x14ac:dyDescent="0.2">
      <c r="A47" s="32"/>
      <c r="B47" s="25"/>
      <c r="C47" s="24"/>
      <c r="D47" s="24"/>
      <c r="E47" s="9"/>
      <c r="F47" s="10"/>
      <c r="G47" s="6"/>
      <c r="I47" s="4"/>
    </row>
    <row r="48" spans="1:9" x14ac:dyDescent="0.2">
      <c r="A48" s="32"/>
      <c r="B48" s="25"/>
      <c r="C48" s="24"/>
      <c r="D48" s="24"/>
      <c r="E48" s="39" t="s">
        <v>56</v>
      </c>
      <c r="F48" s="10">
        <f>+F46+F14</f>
        <v>184220286.86999997</v>
      </c>
      <c r="G48" s="20">
        <f>+G46+G14</f>
        <v>140821169.95000002</v>
      </c>
    </row>
    <row r="49" spans="1:9" x14ac:dyDescent="0.2">
      <c r="A49" s="33"/>
      <c r="B49" s="34"/>
      <c r="C49" s="35"/>
      <c r="D49" s="35"/>
      <c r="E49" s="35"/>
      <c r="F49" s="35"/>
      <c r="G49" s="36"/>
    </row>
    <row r="51" spans="1:9" x14ac:dyDescent="0.2">
      <c r="A51" s="48" t="s">
        <v>60</v>
      </c>
      <c r="B51" s="48"/>
      <c r="C51" s="48"/>
      <c r="D51" s="48"/>
      <c r="E51" s="48"/>
      <c r="F51"/>
      <c r="G51"/>
      <c r="H51"/>
      <c r="I51"/>
    </row>
    <row r="56" spans="1:9" x14ac:dyDescent="0.2">
      <c r="E56" s="1"/>
      <c r="H56" s="4"/>
    </row>
    <row r="57" spans="1:9" x14ac:dyDescent="0.2">
      <c r="A57" s="45" t="s">
        <v>58</v>
      </c>
      <c r="B57" s="2"/>
      <c r="C57" s="2"/>
      <c r="E57" s="53" t="s">
        <v>59</v>
      </c>
      <c r="F57" s="53"/>
      <c r="H57" s="4"/>
    </row>
    <row r="58" spans="1:9" ht="22.5" x14ac:dyDescent="0.2">
      <c r="A58" s="46" t="s">
        <v>61</v>
      </c>
      <c r="B58" s="52"/>
      <c r="C58" s="52"/>
      <c r="E58" s="52" t="s">
        <v>63</v>
      </c>
      <c r="F58" s="52"/>
      <c r="H58" s="4"/>
    </row>
  </sheetData>
  <sheetProtection formatCells="0" formatColumns="0" formatRows="0" autoFilter="0"/>
  <mergeCells count="4">
    <mergeCell ref="A1:G1"/>
    <mergeCell ref="B58:C58"/>
    <mergeCell ref="E58:F58"/>
    <mergeCell ref="E57:F57"/>
  </mergeCells>
  <printOptions horizontalCentered="1"/>
  <pageMargins left="0.39370078740157483" right="0.39370078740157483" top="0.78740157480314965" bottom="0.78740157480314965" header="0" footer="0"/>
  <pageSetup scale="6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2018-07-26T15:09:41Z</cp:lastPrinted>
  <dcterms:created xsi:type="dcterms:W3CDTF">2012-12-11T20:26:08Z</dcterms:created>
  <dcterms:modified xsi:type="dcterms:W3CDTF">2019-03-01T13:38:52Z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