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759B6682-FC0F-4E06-9DCE-006FF96AF48C}" xr6:coauthVersionLast="40" xr6:coauthVersionMax="40" xr10:uidLastSave="{00000000-0000-0000-0000-000000000000}"/>
  <bookViews>
    <workbookView xWindow="0" yWindow="0" windowWidth="28800" windowHeight="1072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" l="1"/>
  <c r="F42" i="4" l="1"/>
  <c r="G42" i="4"/>
  <c r="G35" i="4"/>
  <c r="F30" i="4"/>
  <c r="F46" i="4" s="1"/>
  <c r="G30" i="4"/>
  <c r="G46" i="4" s="1"/>
  <c r="G48" i="4" s="1"/>
  <c r="F24" i="4"/>
  <c r="G24" i="4"/>
  <c r="F14" i="4"/>
  <c r="G14" i="4"/>
  <c r="B27" i="4"/>
  <c r="C27" i="4"/>
  <c r="B13" i="4"/>
  <c r="C13" i="4"/>
  <c r="C29" i="4" l="1"/>
  <c r="B29" i="4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<sst xmlns="http://schemas.openxmlformats.org/spreadsheetml/2006/main" count="64" uniqueCount="64">
  <si>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</si>
  <si>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</si>
  <si>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</si>
  <si>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</si>
  <si>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</si>
  <si>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</si>
  <si>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</si>
  <si>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</si>
  <si>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</si>
  <si>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</si>
  <si>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</si>
  <si>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</si>
  <si>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</si>
  <si>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</si>
  <si>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</si>
  <si>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</si>
  <si>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</si>
  <si>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</si>
  <si>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</si>
  <si>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</si>
  <si>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</si>
  <si>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</si>
  <si>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</si>
  <si>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</si>
  <si>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</si>
  <si>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</si>
  <si>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</si>
  <si>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</si>
  <si>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</si>
  <si>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</si>
  <si>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</si>
  <si>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</si>
  <si>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</si>
  <si>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</si>
  <si>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</si>
  <si>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</si>
  <si>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</si>
  <si>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</si>
  <si>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</si>
  <si>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</si>
  <si>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</si>
  <si>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</si>
  <si>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</si>
  <si>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</si>
  <si>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</si>
  <si>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</si>
  <si>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</si>
  <si>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</si>
  <si>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</si>
  <si>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</si>
  <si>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</si>
  <si>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</si>
  <si>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</si>
  <si>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</si>
  <si>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</si>
  <si>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</si>
  <si>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</si>
  <si>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</si>
  <si>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</si>
  <si>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</si>
  <si>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</si>
  <si>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Directora General del SAPAS
LAE Ma. Ivonne Solís Constantino</t>
  </si>
  <si>
    <t>SISTEMA DE AGUA POTABLE Y ALCANTARILLADO DE SILAO
Estado de Situación Financiera
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</si>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</sst>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1180199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2481-28ED-4B9D-B29A-3D19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15162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topLeftCell="A31" zoomScaleNormal="100" zoomScaleSheetLayoutView="100" workbookViewId="0">
      <selection activeCell="E62" sqref="E62"/>
    </sheetView>
  </sheetViews>
  <sheetFormatPr baseColWidth="10" defaultRowHeight="11.25" x14ac:dyDescent="0.2"/>
  <cols>
    <col min="1" max="1" width="62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6640625" style="2" bestFit="1" customWidth="1"/>
    <col min="9" max="9" width="15" style="2" bestFit="1" customWidth="1"/>
    <col min="10" max="16384" width="12" style="2"/>
  </cols>
  <sheetData>
    <row r="1" spans="1:7" ht="39.950000000000003" customHeight="1" x14ac:dyDescent="0.2">
      <c r="A1" s="49" t="s">
        <v>62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20"/>
    </row>
    <row r="5" spans="1:7" x14ac:dyDescent="0.2">
      <c r="A5" s="30" t="s">
        <v>27</v>
      </c>
      <c r="B5" s="12">
        <v>44759896.960000001</v>
      </c>
      <c r="C5" s="12">
        <v>25650801.329999998</v>
      </c>
      <c r="D5" s="17"/>
      <c r="E5" s="11" t="s">
        <v>41</v>
      </c>
      <c r="F5" s="12">
        <v>3729135.1</v>
      </c>
      <c r="G5" s="5">
        <v>3657877.6</v>
      </c>
    </row>
    <row r="6" spans="1:7" x14ac:dyDescent="0.2">
      <c r="A6" s="30" t="s">
        <v>28</v>
      </c>
      <c r="B6" s="12">
        <v>6932826.7199999997</v>
      </c>
      <c r="C6" s="12">
        <v>6563692.9199999999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1739422.29</v>
      </c>
      <c r="C7" s="12">
        <v>482871.62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3303271.9</v>
      </c>
      <c r="C9" s="12">
        <v>4151663.37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56735417.869999997</v>
      </c>
      <c r="C13" s="10">
        <f>SUM(C5:C11)</f>
        <v>36849029.240000002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SUM(F5:F13)</f>
        <v>3729135.1</v>
      </c>
      <c r="G14" s="5">
        <f>SUM(G5:G13)</f>
        <v>3657877.6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114003449.86</v>
      </c>
      <c r="C18" s="12">
        <v>92667851.719999999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35178058.75</v>
      </c>
      <c r="C19" s="12">
        <v>27247939.93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1576680.51</v>
      </c>
      <c r="C20" s="12">
        <v>1369980.51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-23699544.079999998</v>
      </c>
      <c r="C21" s="12">
        <v>-17546941.41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368406.15</v>
      </c>
      <c r="C22" s="12">
        <v>233309.96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9" x14ac:dyDescent="0.2">
      <c r="A24" s="32"/>
      <c r="B24" s="25"/>
      <c r="C24" s="24"/>
      <c r="D24" s="17"/>
      <c r="E24" s="38" t="s">
        <v>7</v>
      </c>
      <c r="F24" s="47">
        <f>SUM(F17:F23)</f>
        <v>0</v>
      </c>
      <c r="G24" s="6">
        <f>SUM(G17:G23)</f>
        <v>0</v>
      </c>
    </row>
    <row r="25" spans="1:9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9" x14ac:dyDescent="0.2">
      <c r="A26" s="30"/>
      <c r="B26" s="12"/>
      <c r="C26" s="12"/>
      <c r="D26" s="17"/>
      <c r="E26" s="39" t="s">
        <v>57</v>
      </c>
      <c r="F26" s="10"/>
      <c r="G26" s="6"/>
    </row>
    <row r="27" spans="1:9" x14ac:dyDescent="0.2">
      <c r="A27" s="37" t="s">
        <v>8</v>
      </c>
      <c r="B27" s="10">
        <f>SUM(B17:B25)</f>
        <v>127427051.19000001</v>
      </c>
      <c r="C27" s="10">
        <f>SUM(C17:C25)</f>
        <v>103972140.71000001</v>
      </c>
      <c r="D27" s="14"/>
      <c r="E27" s="9"/>
      <c r="F27" s="10"/>
      <c r="G27" s="20"/>
    </row>
    <row r="28" spans="1:9" x14ac:dyDescent="0.2">
      <c r="A28" s="27"/>
      <c r="B28" s="10"/>
      <c r="C28" s="10"/>
      <c r="D28" s="14"/>
      <c r="E28" s="9" t="s">
        <v>49</v>
      </c>
      <c r="F28" s="10"/>
      <c r="G28" s="20"/>
    </row>
    <row r="29" spans="1:9" x14ac:dyDescent="0.2">
      <c r="A29" s="27" t="s">
        <v>9</v>
      </c>
      <c r="B29" s="12">
        <f>+B13+B27</f>
        <v>184162469.06</v>
      </c>
      <c r="C29" s="12">
        <f>+C13+C27</f>
        <v>140821169.95000002</v>
      </c>
      <c r="D29" s="8"/>
      <c r="E29" s="9"/>
      <c r="F29" s="12"/>
      <c r="G29" s="42"/>
    </row>
    <row r="30" spans="1:9" x14ac:dyDescent="0.2">
      <c r="A30" s="31"/>
      <c r="B30" s="15"/>
      <c r="C30" s="15"/>
      <c r="D30" s="17"/>
      <c r="E30" s="39" t="s">
        <v>48</v>
      </c>
      <c r="F30" s="47">
        <f>SUM(F31:F33)</f>
        <v>145944291.84</v>
      </c>
      <c r="G30" s="6">
        <f>SUM(G31:G33)</f>
        <v>142778798.52000001</v>
      </c>
      <c r="H30" s="4"/>
      <c r="I30" s="43"/>
    </row>
    <row r="31" spans="1:9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137923686.43000001</v>
      </c>
      <c r="H31" s="4"/>
      <c r="I31" s="43"/>
    </row>
    <row r="32" spans="1:9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4855112.09</v>
      </c>
      <c r="H32" s="4"/>
      <c r="I32" s="43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3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47">
        <f>SUM(F36:F37)</f>
        <v>34489042.119999997</v>
      </c>
      <c r="G35" s="6">
        <f>SUM(G36:G40)</f>
        <v>-5615506.1700000018</v>
      </c>
    </row>
    <row r="36" spans="1:9" x14ac:dyDescent="0.2">
      <c r="A36" s="31"/>
      <c r="B36" s="15"/>
      <c r="C36" s="15"/>
      <c r="D36" s="17"/>
      <c r="E36" s="11" t="s">
        <v>52</v>
      </c>
      <c r="F36" s="12">
        <v>17171634.149999999</v>
      </c>
      <c r="G36" s="5">
        <v>23243507.399999999</v>
      </c>
    </row>
    <row r="37" spans="1:9" x14ac:dyDescent="0.2">
      <c r="A37" s="31"/>
      <c r="B37" s="15"/>
      <c r="C37" s="15"/>
      <c r="D37" s="17"/>
      <c r="E37" s="11" t="s">
        <v>19</v>
      </c>
      <c r="F37" s="12">
        <v>17317407.969999999</v>
      </c>
      <c r="G37" s="5">
        <v>-28859013.57</v>
      </c>
      <c r="I37" s="44"/>
    </row>
    <row r="38" spans="1:9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9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9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47">
        <f>SUM(F43:F44)</f>
        <v>0</v>
      </c>
      <c r="G42" s="6">
        <f>SUM(G43:G44)</f>
        <v>0</v>
      </c>
    </row>
    <row r="43" spans="1:9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9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47">
        <f>+F30+F35</f>
        <v>180433333.96000001</v>
      </c>
      <c r="G46" s="6">
        <f>+G30+G35</f>
        <v>137163292.35000002</v>
      </c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I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+F46+F14</f>
        <v>184162469.06</v>
      </c>
      <c r="G48" s="20">
        <f>+G46+G14</f>
        <v>140821169.95000002</v>
      </c>
    </row>
    <row r="49" spans="1:9" x14ac:dyDescent="0.2">
      <c r="A49" s="33"/>
      <c r="B49" s="34"/>
      <c r="C49" s="35"/>
      <c r="D49" s="35"/>
      <c r="E49" s="35"/>
      <c r="F49" s="35"/>
      <c r="G49" s="36"/>
    </row>
    <row r="51" spans="1:9" x14ac:dyDescent="0.2">
      <c r="A51" s="48" t="s">
        <v>60</v>
      </c>
      <c r="B51" s="48"/>
      <c r="C51" s="48"/>
      <c r="D51" s="48"/>
      <c r="E51" s="48"/>
      <c r="F51"/>
      <c r="G51"/>
      <c r="H51"/>
      <c r="I51"/>
    </row>
    <row r="56" spans="1:9" x14ac:dyDescent="0.2">
      <c r="E56" s="1"/>
      <c r="H56" s="4"/>
    </row>
    <row r="57" spans="1:9" x14ac:dyDescent="0.2">
      <c r="A57" s="45" t="s">
        <v>58</v>
      </c>
      <c r="B57" s="2"/>
      <c r="C57" s="2"/>
      <c r="E57" s="53" t="s">
        <v>59</v>
      </c>
      <c r="F57" s="53"/>
      <c r="H57" s="4"/>
    </row>
    <row r="58" spans="1:9" ht="22.5" x14ac:dyDescent="0.2">
      <c r="A58" s="46" t="s">
        <v>61</v>
      </c>
      <c r="B58" s="52"/>
      <c r="C58" s="52"/>
      <c r="E58" s="52" t="s">
        <v>63</v>
      </c>
      <c r="F58" s="52"/>
      <c r="H58" s="4"/>
    </row>
  </sheetData>
  <sheetProtection formatCells="0" formatColumns="0" formatRows="0" autoFilter="0"/>
  <mergeCells count="4">
    <mergeCell ref="A1:G1"/>
    <mergeCell ref="B58:C58"/>
    <mergeCell ref="E58:F58"/>
    <mergeCell ref="E57:F57"/>
  </mergeCells>
  <printOptions horizontalCentered="1"/>
  <pageMargins left="0.39370078740157483" right="0.39370078740157483" top="0.78740157480314965" bottom="0.78740157480314965" header="0" footer="0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2018-07-26T15:09:41Z</cp:lastPrinted>
  <dcterms:created xsi:type="dcterms:W3CDTF">2012-12-11T20:26:08Z</dcterms:created>
  <dcterms:modified xsi:type="dcterms:W3CDTF">2019-01-30T21:44:48Z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