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1ER TRIM 2018\1ER TRIM 2018\IMPRESO\"/>
    </mc:Choice>
  </mc:AlternateContent>
  <xr:revisionPtr revIDLastSave="0" documentId="13_ncr:1_{0528AC11-8B9E-4071-9968-409AB580B675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EFE" sheetId="1" r:id="rId1"/>
  </sheets>
  <definedNames>
    <definedName name="_xlnm._FilterDatabase" localSheetId="0" hidden="1">EFE!$C$2:$E$63</definedName>
  </definedNames>
  <calcPr calcId="179017"/>
</workbook>
</file>

<file path=xl/calcChain.xml><?xml version="1.0" encoding="utf-8"?>
<calcChain xmlns="http://schemas.openxmlformats.org/spreadsheetml/2006/main">
  <c r="E63" i="1" l="1"/>
  <c r="D62" i="1" s="1"/>
  <c r="E60" i="1"/>
  <c r="E53" i="1"/>
  <c r="E48" i="1"/>
  <c r="E45" i="1"/>
  <c r="E41" i="1"/>
  <c r="E37" i="1"/>
  <c r="E34" i="1"/>
  <c r="E17" i="1"/>
  <c r="E5" i="1"/>
  <c r="D58" i="1"/>
  <c r="D53" i="1"/>
  <c r="D48" i="1"/>
  <c r="D41" i="1"/>
  <c r="D45" i="1" s="1"/>
  <c r="D37" i="1"/>
  <c r="D17" i="1"/>
  <c r="D34" i="1" s="1"/>
  <c r="D5" i="1"/>
  <c r="D60" i="1" l="1"/>
  <c r="D63" i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<sst xmlns="http://schemas.openxmlformats.org/spreadsheetml/2006/main" count="63" uniqueCount="53">
  <si>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</si>
  <si>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</si>
  <si>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</si>
  <si>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</si>
  <si>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</si>
  <si>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</si>
  <si>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</si>
  <si>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</si>
  <si>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</si>
  <si>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</si>
  <si>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</si>
  <si>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</si>
  <si>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</si>
  <si>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</si>
  <si>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</si>
  <si>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</si>
  <si>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</si>
  <si>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</si>
  <si>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</si>
  <si>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</si>
  <si>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</si>
  <si>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</si>
  <si>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</si>
  <si>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</si>
  <si>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</si>
  <si>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</si>
  <si>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</si>
  <si>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</si>
  <si>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</si>
  <si>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</si>
  <si>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</si>
  <si>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</si>
  <si>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</si>
  <si>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</si>
  <si>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</si>
  <si>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</si>
  <si>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</si>
  <si>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</si>
  <si>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</si>
  <si>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</si>
  <si>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</si>
  <si>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</si>
  <si>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</si>
  <si>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</si>
  <si>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</si>
  <si>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</si>
  <si>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</si>
  <si>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SISTEMA DE AGUA POTABLE Y ALCANTARILLADO DE SILAO
Estado de Flujos de Efectivo
Del 01 DE  ENERO al 31 DE MARZO DE 2018</t>
  </si>
  <si>
    <t>_________________________</t>
  </si>
  <si>
    <t>_____________________________________________________________________</t>
  </si>
  <si>
    <t>Director General del SAPAS
Ing. Edgar Marín Gutiérrez</t>
  </si>
  <si>
    <t>Director de Administración y Finanzas
C.P. Carlos Alberto Ramírez Salazar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</si>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</sst>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3" fillId="0" borderId="0" xfId="8" applyFont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7" fillId="0" borderId="0" xfId="7" applyFont="1" applyFill="1" applyBorder="1" applyAlignment="1" applyProtection="1">
      <alignment horizontal="left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752475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5197C-D897-4406-8F2A-4C27EFECB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93345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showGridLines="0" tabSelected="1" topLeftCell="A25" zoomScaleNormal="100" workbookViewId="0">
      <selection activeCell="F53" sqref="F53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0" t="s">
        <v>47</v>
      </c>
      <c r="B1" s="31"/>
      <c r="C1" s="31"/>
      <c r="D1" s="31"/>
      <c r="E1" s="32"/>
    </row>
    <row r="2" spans="1:5" ht="15" customHeight="1" x14ac:dyDescent="0.2">
      <c r="A2" s="33" t="s">
        <v>19</v>
      </c>
      <c r="B2" s="34"/>
      <c r="C2" s="34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f>SUM(D6:D16)</f>
        <v>30933461.069999997</v>
      </c>
      <c r="E5" s="11">
        <f>SUM(E6:E16)</f>
        <v>87878539.5</v>
      </c>
    </row>
    <row r="6" spans="1:5" x14ac:dyDescent="0.2">
      <c r="A6" s="22"/>
      <c r="C6" s="5" t="s">
        <v>0</v>
      </c>
      <c r="D6" s="12">
        <v>0</v>
      </c>
      <c r="E6" s="13">
        <v>0</v>
      </c>
    </row>
    <row r="7" spans="1:5" x14ac:dyDescent="0.2">
      <c r="A7" s="22"/>
      <c r="C7" s="5" t="s">
        <v>1</v>
      </c>
      <c r="D7" s="12">
        <v>0</v>
      </c>
      <c r="E7" s="13">
        <v>0</v>
      </c>
    </row>
    <row r="8" spans="1:5" x14ac:dyDescent="0.2">
      <c r="A8" s="22"/>
      <c r="C8" s="5" t="s">
        <v>2</v>
      </c>
      <c r="D8" s="12">
        <v>0</v>
      </c>
      <c r="E8" s="13">
        <v>0</v>
      </c>
    </row>
    <row r="9" spans="1:5" x14ac:dyDescent="0.2">
      <c r="A9" s="22"/>
      <c r="C9" s="5" t="s">
        <v>3</v>
      </c>
      <c r="D9" s="12">
        <v>28801887.09</v>
      </c>
      <c r="E9" s="13">
        <v>84626471.629999995</v>
      </c>
    </row>
    <row r="10" spans="1:5" x14ac:dyDescent="0.2">
      <c r="A10" s="22"/>
      <c r="C10" s="5" t="s">
        <v>20</v>
      </c>
      <c r="D10" s="12">
        <v>483148.97</v>
      </c>
      <c r="E10" s="13">
        <v>1787832.61</v>
      </c>
    </row>
    <row r="11" spans="1:5" x14ac:dyDescent="0.2">
      <c r="A11" s="22"/>
      <c r="C11" s="5" t="s">
        <v>21</v>
      </c>
      <c r="D11" s="12">
        <v>428951.27</v>
      </c>
      <c r="E11" s="13">
        <v>1464235.26</v>
      </c>
    </row>
    <row r="12" spans="1:5" x14ac:dyDescent="0.2">
      <c r="A12" s="22"/>
      <c r="C12" s="5" t="s">
        <v>22</v>
      </c>
      <c r="D12" s="12">
        <v>0</v>
      </c>
      <c r="E12" s="13">
        <v>0</v>
      </c>
    </row>
    <row r="13" spans="1:5" ht="22.5" x14ac:dyDescent="0.2">
      <c r="A13" s="22"/>
      <c r="C13" s="5" t="s">
        <v>23</v>
      </c>
      <c r="D13" s="12">
        <v>0</v>
      </c>
      <c r="E13" s="13">
        <v>0</v>
      </c>
    </row>
    <row r="14" spans="1:5" x14ac:dyDescent="0.2">
      <c r="A14" s="22"/>
      <c r="C14" s="5" t="s">
        <v>24</v>
      </c>
      <c r="D14" s="12">
        <v>0</v>
      </c>
      <c r="E14" s="13">
        <v>0</v>
      </c>
    </row>
    <row r="15" spans="1:5" x14ac:dyDescent="0.2">
      <c r="A15" s="22"/>
      <c r="C15" s="5" t="s">
        <v>25</v>
      </c>
      <c r="D15" s="12">
        <v>0</v>
      </c>
      <c r="E15" s="13">
        <v>0</v>
      </c>
    </row>
    <row r="16" spans="1:5" x14ac:dyDescent="0.2">
      <c r="A16" s="22"/>
      <c r="C16" s="5" t="s">
        <v>26</v>
      </c>
      <c r="D16" s="12">
        <v>1219473.74</v>
      </c>
      <c r="E16" s="13">
        <v>0</v>
      </c>
    </row>
    <row r="17" spans="1:5" x14ac:dyDescent="0.2">
      <c r="A17" s="22"/>
      <c r="B17" s="19" t="s">
        <v>15</v>
      </c>
      <c r="C17" s="14"/>
      <c r="D17" s="10">
        <f>SUM(D18:D33)</f>
        <v>17144050.809999999</v>
      </c>
      <c r="E17" s="11">
        <f>SUM(E18:E33)</f>
        <v>67058469.839999996</v>
      </c>
    </row>
    <row r="18" spans="1:5" x14ac:dyDescent="0.2">
      <c r="A18" s="22"/>
      <c r="C18" s="5" t="s">
        <v>27</v>
      </c>
      <c r="D18" s="12">
        <v>7965345.21</v>
      </c>
      <c r="E18" s="13">
        <v>32234577.489999998</v>
      </c>
    </row>
    <row r="19" spans="1:5" x14ac:dyDescent="0.2">
      <c r="A19" s="22"/>
      <c r="C19" s="5" t="s">
        <v>28</v>
      </c>
      <c r="D19" s="12">
        <v>2390409.58</v>
      </c>
      <c r="E19" s="13">
        <v>8075806.0899999999</v>
      </c>
    </row>
    <row r="20" spans="1:5" x14ac:dyDescent="0.2">
      <c r="A20" s="22"/>
      <c r="C20" s="5" t="s">
        <v>29</v>
      </c>
      <c r="D20" s="12">
        <v>4445342.68</v>
      </c>
      <c r="E20" s="13">
        <v>25376846.350000001</v>
      </c>
    </row>
    <row r="21" spans="1:5" x14ac:dyDescent="0.2">
      <c r="A21" s="22"/>
      <c r="C21" s="5" t="s">
        <v>30</v>
      </c>
      <c r="D21" s="12">
        <v>0</v>
      </c>
      <c r="E21" s="13">
        <v>0</v>
      </c>
    </row>
    <row r="22" spans="1:5" x14ac:dyDescent="0.2">
      <c r="A22" s="22"/>
      <c r="C22" s="5" t="s">
        <v>31</v>
      </c>
      <c r="D22" s="12">
        <v>0</v>
      </c>
      <c r="E22" s="13">
        <v>0</v>
      </c>
    </row>
    <row r="23" spans="1:5" x14ac:dyDescent="0.2">
      <c r="A23" s="22"/>
      <c r="C23" s="5" t="s">
        <v>32</v>
      </c>
      <c r="D23" s="12">
        <v>0</v>
      </c>
      <c r="E23" s="13">
        <v>0</v>
      </c>
    </row>
    <row r="24" spans="1:5" x14ac:dyDescent="0.2">
      <c r="A24" s="22"/>
      <c r="C24" s="5" t="s">
        <v>33</v>
      </c>
      <c r="D24" s="12">
        <v>6300</v>
      </c>
      <c r="E24" s="13">
        <v>0</v>
      </c>
    </row>
    <row r="25" spans="1:5" x14ac:dyDescent="0.2">
      <c r="A25" s="22"/>
      <c r="C25" s="5" t="s">
        <v>34</v>
      </c>
      <c r="D25" s="12">
        <v>0</v>
      </c>
      <c r="E25" s="13">
        <v>0</v>
      </c>
    </row>
    <row r="26" spans="1:5" x14ac:dyDescent="0.2">
      <c r="A26" s="22"/>
      <c r="C26" s="5" t="s">
        <v>35</v>
      </c>
      <c r="D26" s="12">
        <v>0</v>
      </c>
      <c r="E26" s="13">
        <v>0</v>
      </c>
    </row>
    <row r="27" spans="1:5" x14ac:dyDescent="0.2">
      <c r="A27" s="22"/>
      <c r="C27" s="5" t="s">
        <v>36</v>
      </c>
      <c r="D27" s="12">
        <v>0</v>
      </c>
      <c r="E27" s="13">
        <v>0</v>
      </c>
    </row>
    <row r="28" spans="1:5" x14ac:dyDescent="0.2">
      <c r="A28" s="22"/>
      <c r="C28" s="5" t="s">
        <v>10</v>
      </c>
      <c r="D28" s="12">
        <v>0</v>
      </c>
      <c r="E28" s="13">
        <v>0</v>
      </c>
    </row>
    <row r="29" spans="1:5" x14ac:dyDescent="0.2">
      <c r="A29" s="22"/>
      <c r="C29" s="5" t="s">
        <v>37</v>
      </c>
      <c r="D29" s="12">
        <v>0</v>
      </c>
      <c r="E29" s="13">
        <v>0</v>
      </c>
    </row>
    <row r="30" spans="1:5" x14ac:dyDescent="0.2">
      <c r="A30" s="22"/>
      <c r="C30" s="5" t="s">
        <v>38</v>
      </c>
      <c r="D30" s="12">
        <v>0</v>
      </c>
      <c r="E30" s="13">
        <v>0</v>
      </c>
    </row>
    <row r="31" spans="1:5" x14ac:dyDescent="0.2">
      <c r="A31" s="22"/>
      <c r="C31" s="5" t="s">
        <v>4</v>
      </c>
      <c r="D31" s="12">
        <v>0</v>
      </c>
      <c r="E31" s="13">
        <v>0</v>
      </c>
    </row>
    <row r="32" spans="1:5" x14ac:dyDescent="0.2">
      <c r="A32" s="22"/>
      <c r="C32" s="5" t="s">
        <v>5</v>
      </c>
      <c r="D32" s="12">
        <v>0</v>
      </c>
      <c r="E32" s="13">
        <v>0</v>
      </c>
    </row>
    <row r="33" spans="1:5" x14ac:dyDescent="0.2">
      <c r="A33" s="22"/>
      <c r="C33" s="5" t="s">
        <v>39</v>
      </c>
      <c r="D33" s="12">
        <v>2336653.34</v>
      </c>
      <c r="E33" s="13">
        <v>1371239.91</v>
      </c>
    </row>
    <row r="34" spans="1:5" x14ac:dyDescent="0.2">
      <c r="A34" s="27" t="s">
        <v>43</v>
      </c>
      <c r="C34" s="9"/>
      <c r="D34" s="10">
        <f>+D5-D17</f>
        <v>13789410.259999998</v>
      </c>
      <c r="E34" s="11">
        <f>+E5-E17</f>
        <v>20820069.660000004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1489481.07</v>
      </c>
      <c r="E37" s="11">
        <f>SUM(E38:E40)</f>
        <v>2110256.38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1489481.07</v>
      </c>
      <c r="E40" s="13">
        <v>2110256.38</v>
      </c>
    </row>
    <row r="41" spans="1:5" x14ac:dyDescent="0.2">
      <c r="A41" s="22"/>
      <c r="B41" s="19" t="s">
        <v>15</v>
      </c>
      <c r="C41" s="14"/>
      <c r="D41" s="10">
        <f>SUM(D42:D44)</f>
        <v>4909745.8099999996</v>
      </c>
      <c r="E41" s="11">
        <f>SUM(E42:E44)</f>
        <v>19547255.969999999</v>
      </c>
    </row>
    <row r="42" spans="1:5" x14ac:dyDescent="0.2">
      <c r="A42" s="22"/>
      <c r="C42" s="5" t="s">
        <v>40</v>
      </c>
      <c r="D42" s="12">
        <v>3326063.15</v>
      </c>
      <c r="E42" s="13">
        <v>15780187.550000001</v>
      </c>
    </row>
    <row r="43" spans="1:5" x14ac:dyDescent="0.2">
      <c r="A43" s="22"/>
      <c r="C43" s="5" t="s">
        <v>41</v>
      </c>
      <c r="D43" s="12">
        <v>451282.9</v>
      </c>
      <c r="E43" s="13">
        <v>3767068.42</v>
      </c>
    </row>
    <row r="44" spans="1:5" x14ac:dyDescent="0.2">
      <c r="A44" s="22"/>
      <c r="C44" s="5" t="s">
        <v>42</v>
      </c>
      <c r="D44" s="12">
        <v>1132399.76</v>
      </c>
      <c r="E44" s="13">
        <v>0</v>
      </c>
    </row>
    <row r="45" spans="1:5" x14ac:dyDescent="0.2">
      <c r="A45" s="27" t="s">
        <v>16</v>
      </c>
      <c r="C45" s="9"/>
      <c r="D45" s="10">
        <f>+D37-D41</f>
        <v>-3420264.7399999993</v>
      </c>
      <c r="E45" s="11">
        <f>+E37-E41</f>
        <v>-17436999.59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SUM(D49:D52)</f>
        <v>0</v>
      </c>
      <c r="E48" s="11">
        <f>SUM(E49:E52)</f>
        <v>0</v>
      </c>
    </row>
    <row r="49" spans="1:5" x14ac:dyDescent="0.2">
      <c r="A49" s="22"/>
      <c r="C49" s="5" t="s">
        <v>6</v>
      </c>
      <c r="D49" s="12">
        <v>0</v>
      </c>
      <c r="E49" s="13">
        <v>0</v>
      </c>
    </row>
    <row r="50" spans="1:5" x14ac:dyDescent="0.2">
      <c r="A50" s="22"/>
      <c r="C50" s="1" t="s">
        <v>9</v>
      </c>
      <c r="D50" s="12">
        <v>0</v>
      </c>
      <c r="E50" s="13">
        <v>0</v>
      </c>
    </row>
    <row r="51" spans="1:5" x14ac:dyDescent="0.2">
      <c r="A51" s="22"/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0</v>
      </c>
      <c r="E52" s="13">
        <v>0</v>
      </c>
    </row>
    <row r="53" spans="1:5" x14ac:dyDescent="0.2">
      <c r="A53" s="22"/>
      <c r="B53" s="19" t="s">
        <v>15</v>
      </c>
      <c r="C53" s="14"/>
      <c r="D53" s="10">
        <f>SUM(D54:D57)</f>
        <v>0</v>
      </c>
      <c r="E53" s="11">
        <f>SUM(E54:E57)</f>
        <v>0</v>
      </c>
    </row>
    <row r="54" spans="1:5" x14ac:dyDescent="0.2">
      <c r="A54" s="22"/>
      <c r="C54" s="5" t="s">
        <v>8</v>
      </c>
      <c r="D54" s="12">
        <v>0</v>
      </c>
      <c r="E54" s="13"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44</v>
      </c>
      <c r="D57" s="12">
        <v>0</v>
      </c>
      <c r="E57" s="13">
        <v>0</v>
      </c>
    </row>
    <row r="58" spans="1:5" x14ac:dyDescent="0.2">
      <c r="A58" s="27" t="s">
        <v>17</v>
      </c>
      <c r="C58" s="9"/>
      <c r="D58" s="10">
        <f>+D48-D53</f>
        <v>0</v>
      </c>
      <c r="E58" s="11">
        <v>0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+D34+D45</f>
        <v>10369145.52</v>
      </c>
      <c r="E60" s="11">
        <f>+E34+E45</f>
        <v>3383070.070000004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f>E63</f>
        <v>29033871.400000002</v>
      </c>
      <c r="E62" s="11">
        <v>25650801.329999998</v>
      </c>
    </row>
    <row r="63" spans="1:5" x14ac:dyDescent="0.2">
      <c r="A63" s="27" t="s">
        <v>46</v>
      </c>
      <c r="C63" s="9"/>
      <c r="D63" s="10">
        <f>+D60+D62</f>
        <v>39403016.920000002</v>
      </c>
      <c r="E63" s="11">
        <f>+E60+E62</f>
        <v>29033871.400000002</v>
      </c>
    </row>
    <row r="64" spans="1:5" x14ac:dyDescent="0.2">
      <c r="A64" s="25"/>
      <c r="B64" s="20"/>
      <c r="C64" s="21"/>
      <c r="D64" s="21"/>
      <c r="E64" s="26"/>
    </row>
    <row r="66" spans="1:9" x14ac:dyDescent="0.2">
      <c r="A66" s="37" t="s">
        <v>52</v>
      </c>
      <c r="B66" s="37"/>
      <c r="C66" s="37"/>
      <c r="D66" s="37"/>
      <c r="E66" s="37"/>
      <c r="F66" s="37"/>
      <c r="G66" s="37"/>
      <c r="H66" s="37"/>
      <c r="I66" s="37"/>
    </row>
    <row r="69" spans="1:9" x14ac:dyDescent="0.2">
      <c r="C69" s="28" t="s">
        <v>48</v>
      </c>
      <c r="D69" s="35" t="s">
        <v>49</v>
      </c>
      <c r="E69" s="35"/>
    </row>
    <row r="70" spans="1:9" ht="22.5" x14ac:dyDescent="0.2">
      <c r="C70" s="29" t="s">
        <v>50</v>
      </c>
      <c r="D70" s="36" t="s">
        <v>51</v>
      </c>
      <c r="E70" s="36"/>
    </row>
  </sheetData>
  <sheetProtection formatCells="0" formatColumns="0" formatRows="0" autoFilter="0"/>
  <mergeCells count="5">
    <mergeCell ref="A1:E1"/>
    <mergeCell ref="A2:C2"/>
    <mergeCell ref="D69:E69"/>
    <mergeCell ref="D70:E70"/>
    <mergeCell ref="A66:I66"/>
  </mergeCells>
  <pageMargins left="0.70866141732283472" right="0.70866141732283472" top="0.55118110236220474" bottom="0.74803149606299213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2018-04-27T20:00:38Z</cp:lastPrinted>
  <dcterms:created xsi:type="dcterms:W3CDTF">2012-12-11T20:31:36Z</dcterms:created>
  <dcterms:modified xsi:type="dcterms:W3CDTF">2018-05-21T14:31:58Z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