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2585" windowHeight="7035"/>
  </bookViews>
  <sheets>
    <sheet name="Formato" sheetId="1" r:id="rId1"/>
  </sheets>
  <definedNames>
    <definedName name="_xlnm.Print_Area" localSheetId="0">Formato!$A:$X</definedName>
    <definedName name="Lista">Formato!$XED$1:$XEI$17</definedName>
    <definedName name="_xlnm.Print_Titles" localSheetId="0">Formato!$1:$5</definedName>
  </definedNames>
  <calcPr calcId="191029"/>
</workbook>
</file>

<file path=xl/calcChain.xml><?xml version="1.0" encoding="utf-8"?>
<calcChain xmlns="http://schemas.openxmlformats.org/spreadsheetml/2006/main">
  <c r="H15" i="1" l="1"/>
  <c r="A11" i="1" l="1"/>
  <c r="B11" i="1"/>
  <c r="H16" i="1"/>
  <c r="I15" i="1"/>
  <c r="Y5" i="1" l="1"/>
  <c r="H20" i="1"/>
  <c r="H19" i="1"/>
</calcChain>
</file>

<file path=xl/comments1.xml><?xml version="1.0" encoding="utf-8"?>
<comments xmlns="http://schemas.openxmlformats.org/spreadsheetml/2006/main">
  <authors>
    <author>Fabian</author>
  </authors>
  <commentList>
    <comment ref="I16" authorId="0" shapeId="0">
      <text>
        <r>
          <rPr>
            <b/>
            <sz val="9"/>
            <color indexed="81"/>
            <rFont val="Tahoma"/>
            <family val="2"/>
          </rPr>
          <t>Seleccione Unidad Responsable</t>
        </r>
      </text>
    </comment>
  </commentList>
</comments>
</file>

<file path=xl/sharedStrings.xml><?xml version="1.0" encoding="utf-8"?>
<sst xmlns="http://schemas.openxmlformats.org/spreadsheetml/2006/main" count="211" uniqueCount="105">
  <si>
    <t xml:space="preserve">PROGRAMA OPERATIVO ANUAL </t>
  </si>
  <si>
    <t>Objetivo:</t>
  </si>
  <si>
    <t>Febrero</t>
  </si>
  <si>
    <t>Abril</t>
  </si>
  <si>
    <t>Enero</t>
  </si>
  <si>
    <t>Marzo</t>
  </si>
  <si>
    <t>Mayo</t>
  </si>
  <si>
    <t>Junio</t>
  </si>
  <si>
    <t>Julio</t>
  </si>
  <si>
    <t>Agosto</t>
  </si>
  <si>
    <t>Septiembre</t>
  </si>
  <si>
    <t>Octubre</t>
  </si>
  <si>
    <t>Diciembre</t>
  </si>
  <si>
    <t>UNIDAD RESPONSABLE</t>
  </si>
  <si>
    <t>FINALIDAD</t>
  </si>
  <si>
    <t>PROGRAMA PRESUPUESTARIO</t>
  </si>
  <si>
    <t>FUNCIÓN</t>
  </si>
  <si>
    <t>SUB FUNCIÓN</t>
  </si>
  <si>
    <t xml:space="preserve">Noviembre </t>
  </si>
  <si>
    <t>CALENDARIZACIÓN MENSUAL DE METAS</t>
  </si>
  <si>
    <t>Esctuctura Analitíca de las Metas</t>
  </si>
  <si>
    <t>CLASIFICACIÓN PROGRAMÁTICA</t>
  </si>
  <si>
    <t>PLAN DE DESARROLLO MUNICIPAL (VISIÓN 2035)</t>
  </si>
  <si>
    <t>1.-</t>
  </si>
  <si>
    <t>INFRAESTRUCTURA Y SERVICIOS</t>
  </si>
  <si>
    <t>5.-</t>
  </si>
  <si>
    <t>E</t>
  </si>
  <si>
    <t>PRESTACIÓN DE SERVICIOS PÚBLICOS</t>
  </si>
  <si>
    <t>F</t>
  </si>
  <si>
    <t>PROMOCIÓN Y FOMENTO</t>
  </si>
  <si>
    <t>K</t>
  </si>
  <si>
    <t>PROYECTOS DE INVERSIÓN</t>
  </si>
  <si>
    <t>M</t>
  </si>
  <si>
    <t>APOYO AL PROCESO PRESUPUESTARIO Y PARA MEJORAR LA EFICIENCIA PRESUPUESTAL</t>
  </si>
  <si>
    <t>TECNOLOGÍAS E INFORMACIÓN Y COMUNICACIÓN</t>
  </si>
  <si>
    <t>SEGUIMIENTO Y VIGILANCIA OPERATIVA, JURIDICA Y ADMINISTRATIVA</t>
  </si>
  <si>
    <t>DIRECCION TECNICA-OPERATIVA PARA ABASTECIMIENTO Y SANEAMIENTO DEL RECURSO HIDRICO</t>
  </si>
  <si>
    <t>SEGUIMIENTO Y CONTROL DEL MARCO JURIDICO</t>
  </si>
  <si>
    <t>PROMOCIÓN DE LAS ACCIONES A FAVOR DEL USO EFICIENTE Y EL CUIDADO DEL AGUA</t>
  </si>
  <si>
    <t>GESTION DE LOS SERVICIOS INFORMATICOS</t>
  </si>
  <si>
    <t>ANALISIS DE INCORPORACIONES DE AGUA</t>
  </si>
  <si>
    <t>TRATAMIENTO DE AGUAS RESIDUALES</t>
  </si>
  <si>
    <t>PLANEACION DE LA INFRAESTRCUTURA HIDRAÚLICA</t>
  </si>
  <si>
    <t>FACTURACION Y COBRANZA</t>
  </si>
  <si>
    <t>ADMINISTRACION INTEGRAL DE LOS RECURSOS HUMANOS,MATERIALES Y FINANCIEROS</t>
  </si>
  <si>
    <t>GENERACIÓN Y EMISIÓN DE INFORMACIÓN FINANCIERA</t>
  </si>
  <si>
    <t>PRESTACIONES ECONOMICAS Y ADMINISTRACIÓN DE PERSONAL</t>
  </si>
  <si>
    <t>MANTENIMIENTO Y OPERACIÓN DE LA INFRAESTRUCTURA HIDRAULICA</t>
  </si>
  <si>
    <t>OPERACIÓN DE FUENTES DE ABASTECIMIENTO Y CLORACIÓN</t>
  </si>
  <si>
    <t>MANTENIMIENTO DE LAS REDES DE AGUA Y DRENAJE</t>
  </si>
  <si>
    <t>EFICIENCIA FISICA E HIDRAULICA</t>
  </si>
  <si>
    <t>MUNICIPIO DE SILAO DE LA VICTORIA, GTO.</t>
  </si>
  <si>
    <t>CONSEJO DIRECTIVO</t>
  </si>
  <si>
    <t>DIRECCIÓN GENERAL</t>
  </si>
  <si>
    <t>DEPARTAMENTO JURIDICO</t>
  </si>
  <si>
    <t>DEPARTAMENTO DE COMUNICACIÓN Y CULTURA DEL AGUA</t>
  </si>
  <si>
    <t>DIRECCIÓN DE SANEAMIENTO</t>
  </si>
  <si>
    <t>DIRECCIÓN COMERCIAL</t>
  </si>
  <si>
    <t>DIRECCIÓN DE OPERACIÓN Y MANTENIMIENTO</t>
  </si>
  <si>
    <t>DEPARTAMENTO DE FUENTES DE ABASTECIMIENTO Y CLORACIÓN</t>
  </si>
  <si>
    <t>DEPARTAMENTO OPERATIVO</t>
  </si>
  <si>
    <t>DEPARTAMENTO DE INFRAESTRUCTURA HIDRÁULICA Y MODELACIÓN DE REDES</t>
  </si>
  <si>
    <t>DIRECCIÓN DE PROYECTOS Y CONSTRUCCIÓN</t>
  </si>
  <si>
    <t>DIRECCIÓN DE ADMINISTRACIÓN Y FINANZAS</t>
  </si>
  <si>
    <t>DEPARTAMENTO DE CONTABILIDAD</t>
  </si>
  <si>
    <t>DEPARTAMENTO DE RECURSOS HUMANOS</t>
  </si>
  <si>
    <t>DEPARTAMENTO DE INCORPORACIONES Y FACTIBILIDADES</t>
  </si>
  <si>
    <t>MACROPROCESO</t>
  </si>
  <si>
    <t>Núm.</t>
  </si>
  <si>
    <t>Letra</t>
  </si>
  <si>
    <t>2.-</t>
  </si>
  <si>
    <t>DESARROLLO SOCIAL</t>
  </si>
  <si>
    <t>VIVIENDA Y SERVICIOS A LA COMUNIDAD</t>
  </si>
  <si>
    <t>2.2.3</t>
  </si>
  <si>
    <t>ABASTECIMIENTO DE AGUA</t>
  </si>
  <si>
    <t>ACTIVIDADES:</t>
  </si>
  <si>
    <t>CANTIDAD PROGRAMADA ANUAL:</t>
  </si>
  <si>
    <t>UNIDAD DE MEDIDA:</t>
  </si>
  <si>
    <t>Nombre del Macroproceso</t>
  </si>
  <si>
    <t>Clasificación Programática</t>
  </si>
  <si>
    <t>Clasificación Funcional del Gasto</t>
  </si>
  <si>
    <t>DESCRIPCIÓN DE LA META:</t>
  </si>
  <si>
    <t>TRANSMITIR A LA DIRECCIÓN GENERAL, LA INSTRUCCIÓN PARA QUE LOS ACUERDOS SEAN EJECUTADOS Y ASI MISMO SOLICITAR INFORMES, PLANES Y PROYECTOS PARA SU REVISIÓN Y EVALUACION</t>
  </si>
  <si>
    <t>LINEA ESTRATEGICA PROGRAMA DE GOBIERNO MUNICIPAL 2015-2018</t>
  </si>
  <si>
    <t xml:space="preserve">MEJORAMIENTO Y MAYOR COBERTURA DE LOS SERVICIOS PUBLICOS </t>
  </si>
  <si>
    <t>3.-</t>
  </si>
  <si>
    <t>4.-</t>
  </si>
  <si>
    <t>ANTEPROYECTO DE PRESUPUESTO DE EGRESOS PARA EL EJERCICIO FISCAL 2019</t>
  </si>
  <si>
    <t>BITACORA</t>
  </si>
  <si>
    <t>DIRECCION DE SANEAMIENTO</t>
  </si>
  <si>
    <t>MUESTREOS INTERNOS DE CALIDAD DE AGUA</t>
  </si>
  <si>
    <t>REPORTE DE LABORATORIO</t>
  </si>
  <si>
    <t>ANALISIS DE AGUA TRATADA NOM-001-SEMARNAT-1996</t>
  </si>
  <si>
    <t>ANALISIS DE LODOS</t>
  </si>
  <si>
    <t>FLUJO DE AGUA TRATADA</t>
  </si>
  <si>
    <t>MANTENIMIENTO A EQUIPOS ELECTROMECANICOS</t>
  </si>
  <si>
    <t>SERVICIO</t>
  </si>
  <si>
    <t>Aplicar los métodos de muestreo y análisis de un laboratorio externo y acreditado ante EMA, para comprobar el cumplimiento de la norma.</t>
  </si>
  <si>
    <t>Realizar mantenimiento preventitivo y correctivo a equipos electromecánicos que se utiliza para llevar a acabo el saneamiento de aguas residuales.</t>
  </si>
  <si>
    <t>Cuántificar la cantidad de agua residual que ingresa a la PTAR y la cantidad de agua tratada.</t>
  </si>
  <si>
    <t>Monitoreo de Parámetros de Control.</t>
  </si>
  <si>
    <t>Modificación de Parámetros de Control.</t>
  </si>
  <si>
    <t>Mantener estables parámetros de control.</t>
  </si>
  <si>
    <t>Cumplir con la normatividad.</t>
  </si>
  <si>
    <r>
      <t>3,200,000 M</t>
    </r>
    <r>
      <rPr>
        <vertAlign val="superscript"/>
        <sz val="9"/>
        <color rgb="FF000000"/>
        <rFont val="Century Gothic"/>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</si>
</sst>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theme="1"/>
      <name val="Calibri"/>
      <family val="2"/>
      <scheme val="minor"/>
    </font>
    <font>
      <sz val="11"/>
      <color theme="1"/>
      <name val="Calibri"/>
      <family val="2"/>
      <scheme val="minor"/>
    </font>
    <font>
      <b/>
      <sz val="12"/>
      <name val="Century Gothic"/>
      <family val="2"/>
    </font>
    <font>
      <sz val="9"/>
      <name val="Century Gothic"/>
      <family val="2"/>
    </font>
    <font>
      <b/>
      <sz val="9"/>
      <name val="Century Gothic"/>
      <family val="2"/>
    </font>
    <font>
      <b/>
      <sz val="12"/>
      <color theme="0"/>
      <name val="Century Gothic"/>
      <family val="2"/>
    </font>
    <font>
      <b/>
      <sz val="9"/>
      <color theme="0"/>
      <name val="Century Gothic"/>
      <family val="2"/>
    </font>
    <font>
      <b/>
      <sz val="11"/>
      <color theme="0"/>
      <name val="Calibri"/>
      <family val="2"/>
      <scheme val="minor"/>
    </font>
    <font>
      <b/>
      <sz val="11"/>
      <color theme="0"/>
      <name val="Century Gothic"/>
      <family val="2"/>
    </font>
    <font>
      <b/>
      <sz val="9"/>
      <color indexed="81"/>
      <name val="Tahoma"/>
      <family val="2"/>
    </font>
    <font>
      <sz val="9"/>
      <color rgb="FF000000"/>
      <name val="Century Gothic"/>
      <family val="2"/>
    </font>
    <font>
      <vertAlign val="superscript"/>
      <sz val="9"/>
      <color rgb="FF000000"/>
      <name val="Century Gothic"/>
      <family val="2"/>
    </font>
  </fonts>
  <fills count="6">
    <fill>
      <patternFill patternType="none"/>
    </fill>
    <fill>
      <patternFill patternType="gray125"/>
    </fill>
    <fill>
      <patternFill patternType="solid">
        <fgColor indexed="9"/>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FF00"/>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ck">
        <color auto="1"/>
      </top>
      <bottom style="thin">
        <color auto="1"/>
      </bottom>
      <diagonal/>
    </border>
    <border>
      <left/>
      <right/>
      <top/>
      <bottom style="thick">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top style="medium">
        <color indexed="64"/>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style="hair">
        <color auto="1"/>
      </left>
      <right/>
      <top/>
      <bottom style="hair">
        <color auto="1"/>
      </bottom>
      <diagonal/>
    </border>
    <border>
      <left/>
      <right/>
      <top/>
      <bottom style="hair">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top style="thick">
        <color indexed="64"/>
      </top>
      <bottom style="medium">
        <color indexed="64"/>
      </bottom>
      <diagonal/>
    </border>
    <border>
      <left style="hair">
        <color auto="1"/>
      </left>
      <right style="hair">
        <color auto="1"/>
      </right>
      <top/>
      <bottom style="hair">
        <color auto="1"/>
      </bottom>
      <diagonal/>
    </border>
    <border>
      <left style="hair">
        <color auto="1"/>
      </left>
      <right/>
      <top style="hair">
        <color auto="1"/>
      </top>
      <bottom style="medium">
        <color auto="1"/>
      </bottom>
      <diagonal/>
    </border>
    <border>
      <left style="thin">
        <color indexed="64"/>
      </left>
      <right/>
      <top/>
      <bottom/>
      <diagonal/>
    </border>
    <border>
      <left/>
      <right style="thin">
        <color indexed="64"/>
      </right>
      <top/>
      <bottom/>
      <diagonal/>
    </border>
    <border>
      <left/>
      <right/>
      <top style="thin">
        <color auto="1"/>
      </top>
      <bottom/>
      <diagonal/>
    </border>
    <border>
      <left/>
      <right style="medium">
        <color indexed="64"/>
      </right>
      <top style="hair">
        <color auto="1"/>
      </top>
      <bottom style="hair">
        <color auto="1"/>
      </bottom>
      <diagonal/>
    </border>
    <border>
      <left/>
      <right style="medium">
        <color indexed="64"/>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ck">
        <color auto="1"/>
      </bottom>
      <diagonal/>
    </border>
    <border>
      <left style="medium">
        <color indexed="64"/>
      </left>
      <right/>
      <top style="thick">
        <color auto="1"/>
      </top>
      <bottom style="thin">
        <color auto="1"/>
      </bottom>
      <diagonal/>
    </border>
    <border>
      <left/>
      <right style="medium">
        <color indexed="64"/>
      </right>
      <top style="thick">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style="thick">
        <color auto="1"/>
      </bottom>
      <diagonal/>
    </border>
    <border>
      <left/>
      <right style="medium">
        <color indexed="64"/>
      </right>
      <top/>
      <bottom style="thick">
        <color auto="1"/>
      </bottom>
      <diagonal/>
    </border>
    <border>
      <left style="medium">
        <color indexed="64"/>
      </left>
      <right/>
      <top style="medium">
        <color indexed="64"/>
      </top>
      <bottom style="thin">
        <color auto="1"/>
      </bottom>
      <diagonal/>
    </border>
    <border>
      <left style="medium">
        <color indexed="64"/>
      </left>
      <right/>
      <top style="thin">
        <color indexed="64"/>
      </top>
      <bottom/>
      <diagonal/>
    </border>
    <border>
      <left/>
      <right style="medium">
        <color indexed="64"/>
      </right>
      <top style="thin">
        <color auto="1"/>
      </top>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thin">
        <color auto="1"/>
      </top>
      <bottom/>
      <diagonal/>
    </border>
    <border>
      <left/>
      <right style="medium">
        <color indexed="64"/>
      </right>
      <top style="thin">
        <color auto="1"/>
      </top>
      <bottom style="hair">
        <color auto="1"/>
      </bottom>
      <diagonal/>
    </border>
    <border>
      <left style="medium">
        <color indexed="64"/>
      </left>
      <right style="hair">
        <color auto="1"/>
      </right>
      <top/>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medium">
        <color indexed="64"/>
      </top>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style="hair">
        <color auto="1"/>
      </right>
      <top style="medium">
        <color indexed="64"/>
      </top>
      <bottom style="hair">
        <color auto="1"/>
      </bottom>
      <diagonal/>
    </border>
    <border>
      <left/>
      <right style="medium">
        <color indexed="64"/>
      </right>
      <top style="medium">
        <color indexed="64"/>
      </top>
      <bottom style="hair">
        <color auto="1"/>
      </bottom>
      <diagonal/>
    </border>
    <border>
      <left style="hair">
        <color auto="1"/>
      </left>
      <right/>
      <top style="hair">
        <color auto="1"/>
      </top>
      <bottom/>
      <diagonal/>
    </border>
    <border>
      <left/>
      <right/>
      <top style="hair">
        <color auto="1"/>
      </top>
      <bottom/>
      <diagonal/>
    </border>
    <border>
      <left/>
      <right style="medium">
        <color indexed="64"/>
      </right>
      <top style="hair">
        <color auto="1"/>
      </top>
      <bottom/>
      <diagonal/>
    </border>
    <border>
      <left/>
      <right style="hair">
        <color auto="1"/>
      </right>
      <top style="hair">
        <color auto="1"/>
      </top>
      <bottom style="medium">
        <color indexed="64"/>
      </bottom>
      <diagonal/>
    </border>
  </borders>
  <cellStyleXfs count="2">
    <xf numFmtId="0" fontId="0" fillId="0" borderId="0"/>
    <xf numFmtId="43" fontId="1" fillId="0" borderId="0" applyFont="0" applyFill="0" applyBorder="0" applyAlignment="0" applyProtection="0"/>
  </cellStyleXfs>
  <cellXfs count="178">
    <xf numFmtId="0" fontId="0" fillId="0" borderId="0" xfId="0"/>
    <xf numFmtId="0" fontId="3" fillId="0" borderId="0" xfId="0" applyFont="1"/>
    <xf numFmtId="0" fontId="4" fillId="2" borderId="0" xfId="0" applyFont="1" applyFill="1" applyAlignment="1">
      <alignment horizontal="justify" vertical="center"/>
    </xf>
    <xf numFmtId="49" fontId="3" fillId="0" borderId="0" xfId="0" applyNumberFormat="1" applyFont="1" applyAlignment="1">
      <alignment horizontal="left"/>
    </xf>
    <xf numFmtId="43" fontId="3" fillId="0" borderId="0" xfId="1" applyFont="1"/>
    <xf numFmtId="0" fontId="3" fillId="0" borderId="0" xfId="0" applyFont="1" applyAlignment="1">
      <alignment horizontal="justify" vertical="center" wrapText="1"/>
    </xf>
    <xf numFmtId="0" fontId="3" fillId="0" borderId="0" xfId="0" applyFont="1" applyAlignment="1">
      <alignment horizontal="justify" vertical="center"/>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center"/>
    </xf>
    <xf numFmtId="0" fontId="3" fillId="0" borderId="0" xfId="0" applyFont="1" applyAlignment="1">
      <alignment horizontal="center" vertical="center" wrapText="1"/>
    </xf>
    <xf numFmtId="49" fontId="6" fillId="0" borderId="0" xfId="0" applyNumberFormat="1" applyFont="1" applyAlignment="1">
      <alignment horizontal="left"/>
    </xf>
    <xf numFmtId="0" fontId="3" fillId="0" borderId="1" xfId="0" applyFont="1" applyBorder="1" applyAlignment="1">
      <alignment vertical="center" wrapText="1"/>
    </xf>
    <xf numFmtId="49" fontId="3" fillId="0" borderId="8" xfId="0" applyNumberFormat="1" applyFont="1" applyBorder="1" applyAlignment="1">
      <alignment horizontal="left"/>
    </xf>
    <xf numFmtId="0" fontId="3" fillId="0" borderId="8" xfId="0" applyFont="1" applyBorder="1" applyAlignment="1">
      <alignment horizontal="justify" vertical="center" wrapText="1"/>
    </xf>
    <xf numFmtId="0" fontId="3" fillId="0" borderId="8" xfId="0" applyFont="1" applyBorder="1" applyAlignment="1">
      <alignment horizontal="justify" vertical="center"/>
    </xf>
    <xf numFmtId="3" fontId="3" fillId="0" borderId="8" xfId="0" applyNumberFormat="1" applyFont="1" applyBorder="1" applyAlignment="1">
      <alignment horizontal="left"/>
    </xf>
    <xf numFmtId="0" fontId="0" fillId="0" borderId="0" xfId="0" applyAlignment="1">
      <alignment horizontal="center"/>
    </xf>
    <xf numFmtId="0" fontId="0" fillId="0" borderId="0" xfId="0"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wrapText="1"/>
    </xf>
    <xf numFmtId="0" fontId="4" fillId="0" borderId="0" xfId="0" applyFont="1"/>
    <xf numFmtId="0" fontId="4" fillId="0" borderId="0" xfId="0" applyFont="1" applyAlignment="1">
      <alignment vertical="center"/>
    </xf>
    <xf numFmtId="49" fontId="3" fillId="4" borderId="5" xfId="0" applyNumberFormat="1" applyFont="1" applyFill="1" applyBorder="1" applyAlignment="1">
      <alignment horizontal="left"/>
    </xf>
    <xf numFmtId="0" fontId="3" fillId="4" borderId="5" xfId="0" applyFont="1" applyFill="1" applyBorder="1" applyAlignment="1">
      <alignment horizontal="left"/>
    </xf>
    <xf numFmtId="0" fontId="3" fillId="4" borderId="6" xfId="0" applyFont="1" applyFill="1" applyBorder="1" applyAlignment="1">
      <alignment horizontal="left"/>
    </xf>
    <xf numFmtId="49" fontId="6" fillId="0" borderId="0" xfId="0" applyNumberFormat="1" applyFont="1" applyAlignment="1">
      <alignment horizontal="center"/>
    </xf>
    <xf numFmtId="49" fontId="4" fillId="0" borderId="0" xfId="0" applyNumberFormat="1" applyFont="1" applyAlignment="1">
      <alignment horizontal="left" wrapText="1"/>
    </xf>
    <xf numFmtId="0" fontId="3" fillId="4" borderId="10" xfId="0" applyFont="1" applyFill="1" applyBorder="1"/>
    <xf numFmtId="0" fontId="3" fillId="4" borderId="12" xfId="0" applyFont="1" applyFill="1" applyBorder="1"/>
    <xf numFmtId="0" fontId="3" fillId="4" borderId="11" xfId="0" applyFont="1" applyFill="1" applyBorder="1"/>
    <xf numFmtId="0" fontId="3" fillId="4" borderId="10" xfId="0" applyFont="1" applyFill="1" applyBorder="1" applyAlignment="1">
      <alignment horizontal="left"/>
    </xf>
    <xf numFmtId="0" fontId="3" fillId="4" borderId="12" xfId="0" applyFont="1" applyFill="1" applyBorder="1" applyAlignment="1">
      <alignment horizontal="left"/>
    </xf>
    <xf numFmtId="0" fontId="3" fillId="4" borderId="11" xfId="0" applyFont="1" applyFill="1" applyBorder="1" applyAlignment="1">
      <alignment horizontal="left"/>
    </xf>
    <xf numFmtId="0" fontId="3" fillId="4" borderId="10" xfId="0" applyFont="1" applyFill="1" applyBorder="1" applyAlignment="1">
      <alignment vertical="top"/>
    </xf>
    <xf numFmtId="0" fontId="3" fillId="4" borderId="12" xfId="0" applyFont="1" applyFill="1" applyBorder="1" applyAlignment="1">
      <alignment vertical="top"/>
    </xf>
    <xf numFmtId="0" fontId="3" fillId="4" borderId="11" xfId="0" applyFont="1" applyFill="1" applyBorder="1" applyAlignment="1">
      <alignment vertical="top"/>
    </xf>
    <xf numFmtId="0" fontId="3" fillId="0" borderId="9" xfId="0" applyFont="1" applyBorder="1" applyAlignment="1">
      <alignment vertical="top"/>
    </xf>
    <xf numFmtId="0" fontId="3" fillId="4" borderId="13" xfId="0" applyFont="1" applyFill="1" applyBorder="1"/>
    <xf numFmtId="0" fontId="3" fillId="4" borderId="14" xfId="0" applyFont="1" applyFill="1" applyBorder="1"/>
    <xf numFmtId="0" fontId="3" fillId="4" borderId="15" xfId="0" applyFont="1" applyFill="1" applyBorder="1"/>
    <xf numFmtId="0" fontId="7" fillId="3" borderId="1" xfId="0" applyFont="1" applyFill="1" applyBorder="1"/>
    <xf numFmtId="0" fontId="7" fillId="3" borderId="1" xfId="0" applyFont="1" applyFill="1" applyBorder="1" applyAlignment="1">
      <alignment horizontal="center"/>
    </xf>
    <xf numFmtId="49" fontId="6" fillId="3" borderId="1" xfId="0" applyNumberFormat="1" applyFont="1" applyFill="1" applyBorder="1" applyAlignment="1">
      <alignment vertical="center"/>
    </xf>
    <xf numFmtId="49" fontId="4" fillId="4" borderId="3" xfId="0" applyNumberFormat="1" applyFont="1" applyFill="1" applyBorder="1"/>
    <xf numFmtId="49" fontId="4" fillId="4" borderId="4" xfId="0" applyNumberFormat="1" applyFont="1" applyFill="1" applyBorder="1"/>
    <xf numFmtId="49" fontId="3" fillId="0" borderId="5" xfId="0" applyNumberFormat="1" applyFont="1" applyBorder="1" applyAlignment="1">
      <alignment horizontal="left"/>
    </xf>
    <xf numFmtId="0" fontId="4" fillId="0" borderId="18" xfId="0" applyFont="1" applyBorder="1" applyAlignment="1">
      <alignment horizontal="left"/>
    </xf>
    <xf numFmtId="0" fontId="3" fillId="0" borderId="18" xfId="0" applyFont="1" applyBorder="1" applyAlignment="1">
      <alignment horizontal="justify" vertical="center"/>
    </xf>
    <xf numFmtId="0" fontId="3" fillId="0" borderId="21" xfId="0" applyFont="1" applyBorder="1" applyAlignment="1">
      <alignment vertical="center" wrapText="1"/>
    </xf>
    <xf numFmtId="0" fontId="3" fillId="0" borderId="10" xfId="0" applyFont="1" applyBorder="1" applyAlignment="1">
      <alignment vertical="top"/>
    </xf>
    <xf numFmtId="0" fontId="3" fillId="0" borderId="10" xfId="0" applyFont="1" applyBorder="1" applyAlignment="1">
      <alignment horizontal="left" vertical="center"/>
    </xf>
    <xf numFmtId="0" fontId="6" fillId="0" borderId="0" xfId="0" applyFont="1" applyAlignment="1">
      <alignment horizontal="center" vertical="center" wrapText="1"/>
    </xf>
    <xf numFmtId="0" fontId="4" fillId="0" borderId="0" xfId="0" applyFont="1" applyAlignment="1">
      <alignment horizontal="center" vertical="center"/>
    </xf>
    <xf numFmtId="49" fontId="3" fillId="0" borderId="30" xfId="0" applyNumberFormat="1" applyFont="1" applyBorder="1" applyAlignment="1">
      <alignment horizontal="left"/>
    </xf>
    <xf numFmtId="0" fontId="3" fillId="0" borderId="30" xfId="0" applyFont="1" applyBorder="1" applyAlignment="1">
      <alignment horizontal="left"/>
    </xf>
    <xf numFmtId="0" fontId="3" fillId="0" borderId="29" xfId="0" applyFont="1" applyBorder="1" applyAlignment="1">
      <alignment horizontal="center"/>
    </xf>
    <xf numFmtId="0" fontId="3" fillId="0" borderId="10" xfId="0" applyFont="1" applyBorder="1" applyAlignment="1">
      <alignment vertical="center"/>
    </xf>
    <xf numFmtId="49" fontId="6" fillId="3" borderId="25" xfId="0" applyNumberFormat="1" applyFont="1" applyFill="1" applyBorder="1"/>
    <xf numFmtId="49" fontId="8" fillId="3" borderId="25" xfId="0" applyNumberFormat="1" applyFont="1" applyFill="1" applyBorder="1"/>
    <xf numFmtId="0" fontId="3" fillId="0" borderId="36" xfId="0" applyFont="1" applyBorder="1"/>
    <xf numFmtId="0" fontId="3" fillId="0" borderId="37" xfId="0" applyFont="1" applyBorder="1"/>
    <xf numFmtId="49" fontId="3" fillId="0" borderId="36" xfId="0" applyNumberFormat="1" applyFont="1" applyBorder="1" applyAlignment="1">
      <alignment horizontal="left"/>
    </xf>
    <xf numFmtId="0" fontId="3" fillId="0" borderId="37" xfId="0" applyFont="1" applyBorder="1" applyAlignment="1">
      <alignment horizontal="left"/>
    </xf>
    <xf numFmtId="49" fontId="4" fillId="4" borderId="40" xfId="0" applyNumberFormat="1" applyFont="1" applyFill="1" applyBorder="1"/>
    <xf numFmtId="49" fontId="4" fillId="0" borderId="42" xfId="0" applyNumberFormat="1" applyFont="1" applyBorder="1" applyAlignment="1">
      <alignment horizontal="left" wrapText="1"/>
    </xf>
    <xf numFmtId="0" fontId="4" fillId="0" borderId="37" xfId="0" applyFont="1" applyBorder="1" applyAlignment="1">
      <alignment horizontal="left" vertical="center" wrapText="1"/>
    </xf>
    <xf numFmtId="0" fontId="4" fillId="0" borderId="45" xfId="0" applyFont="1" applyBorder="1" applyAlignment="1">
      <alignment horizontal="left" vertical="center" wrapText="1"/>
    </xf>
    <xf numFmtId="49" fontId="3" fillId="0" borderId="46" xfId="0" applyNumberFormat="1" applyFont="1" applyBorder="1" applyAlignment="1">
      <alignment horizontal="left"/>
    </xf>
    <xf numFmtId="3" fontId="3" fillId="0" borderId="47" xfId="0" applyNumberFormat="1" applyFont="1" applyBorder="1" applyAlignment="1">
      <alignment horizontal="left"/>
    </xf>
    <xf numFmtId="49" fontId="3" fillId="4" borderId="48" xfId="0" applyNumberFormat="1" applyFont="1" applyFill="1" applyBorder="1" applyAlignment="1">
      <alignment horizontal="left"/>
    </xf>
    <xf numFmtId="49" fontId="3" fillId="0" borderId="49" xfId="0" applyNumberFormat="1" applyFont="1" applyBorder="1" applyAlignment="1">
      <alignment horizontal="left"/>
    </xf>
    <xf numFmtId="0" fontId="3" fillId="0" borderId="50" xfId="0" applyFont="1" applyBorder="1" applyAlignment="1">
      <alignment horizontal="left"/>
    </xf>
    <xf numFmtId="49" fontId="8" fillId="3" borderId="51" xfId="0" applyNumberFormat="1" applyFont="1" applyFill="1" applyBorder="1"/>
    <xf numFmtId="49" fontId="6" fillId="3" borderId="52" xfId="0" applyNumberFormat="1" applyFont="1" applyFill="1" applyBorder="1"/>
    <xf numFmtId="0" fontId="3" fillId="4" borderId="45" xfId="0" applyFont="1" applyFill="1" applyBorder="1" applyAlignment="1">
      <alignment horizontal="left"/>
    </xf>
    <xf numFmtId="0" fontId="4" fillId="0" borderId="38" xfId="0" applyFont="1" applyBorder="1" applyAlignment="1">
      <alignment horizontal="left"/>
    </xf>
    <xf numFmtId="0" fontId="3" fillId="0" borderId="56" xfId="0" applyFont="1" applyBorder="1"/>
    <xf numFmtId="0" fontId="3" fillId="0" borderId="58" xfId="0" applyFont="1" applyBorder="1"/>
    <xf numFmtId="0" fontId="3" fillId="0" borderId="66" xfId="0" applyFont="1" applyBorder="1" applyAlignment="1">
      <alignment horizontal="left"/>
    </xf>
    <xf numFmtId="0" fontId="3" fillId="4" borderId="67" xfId="0" applyFont="1" applyFill="1" applyBorder="1"/>
    <xf numFmtId="0" fontId="3" fillId="4" borderId="68" xfId="0" applyFont="1" applyFill="1" applyBorder="1"/>
    <xf numFmtId="0" fontId="3" fillId="4" borderId="69" xfId="0" applyFont="1" applyFill="1" applyBorder="1"/>
    <xf numFmtId="0" fontId="3" fillId="0" borderId="66" xfId="0" applyFont="1" applyBorder="1"/>
    <xf numFmtId="0" fontId="3" fillId="0" borderId="71" xfId="0" applyFont="1" applyBorder="1" applyAlignment="1">
      <alignment vertical="center"/>
    </xf>
    <xf numFmtId="0" fontId="3" fillId="0" borderId="28" xfId="0" applyFont="1" applyBorder="1" applyAlignment="1">
      <alignment horizontal="center"/>
    </xf>
    <xf numFmtId="0" fontId="3" fillId="0" borderId="16" xfId="0" applyFont="1" applyBorder="1" applyAlignment="1">
      <alignment horizontal="center"/>
    </xf>
    <xf numFmtId="0" fontId="3" fillId="0" borderId="59" xfId="0" applyFont="1" applyBorder="1"/>
    <xf numFmtId="0" fontId="3" fillId="0" borderId="34" xfId="0" applyFont="1" applyBorder="1" applyAlignment="1">
      <alignment horizontal="center"/>
    </xf>
    <xf numFmtId="0" fontId="3" fillId="0" borderId="64" xfId="0" applyFont="1" applyBorder="1" applyAlignment="1">
      <alignment horizontal="center"/>
    </xf>
    <xf numFmtId="0" fontId="3" fillId="0" borderId="74" xfId="0" applyFont="1" applyBorder="1" applyAlignment="1">
      <alignment horizontal="center"/>
    </xf>
    <xf numFmtId="0" fontId="3" fillId="0" borderId="27"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31" xfId="0" applyFont="1" applyBorder="1" applyAlignment="1">
      <alignment horizont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32"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31" xfId="0" applyFont="1" applyBorder="1" applyAlignment="1">
      <alignment horizontal="left" vertical="center" wrapText="1"/>
    </xf>
    <xf numFmtId="0" fontId="3" fillId="0" borderId="65" xfId="0" applyFont="1" applyBorder="1" applyAlignment="1">
      <alignment horizontal="center"/>
    </xf>
    <xf numFmtId="49" fontId="4" fillId="0" borderId="61" xfId="0" applyNumberFormat="1" applyFont="1" applyBorder="1" applyAlignment="1">
      <alignment horizontal="center"/>
    </xf>
    <xf numFmtId="49" fontId="4" fillId="0" borderId="9" xfId="0" applyNumberFormat="1" applyFont="1" applyBorder="1" applyAlignment="1">
      <alignment horizontal="center"/>
    </xf>
    <xf numFmtId="49" fontId="4" fillId="0" borderId="62" xfId="0" applyNumberFormat="1" applyFont="1" applyBorder="1" applyAlignment="1">
      <alignment horizontal="center"/>
    </xf>
    <xf numFmtId="0" fontId="3" fillId="0" borderId="61" xfId="0" applyFont="1" applyBorder="1" applyAlignment="1">
      <alignment horizontal="center"/>
    </xf>
    <xf numFmtId="0" fontId="3" fillId="0" borderId="9" xfId="0" applyFont="1" applyBorder="1" applyAlignment="1">
      <alignment horizontal="center"/>
    </xf>
    <xf numFmtId="0" fontId="3" fillId="0" borderId="63" xfId="0" applyFont="1" applyBorder="1" applyAlignment="1">
      <alignment horizontal="center"/>
    </xf>
    <xf numFmtId="0" fontId="3" fillId="0" borderId="62" xfId="0" applyFont="1" applyBorder="1" applyAlignment="1">
      <alignment horizontal="center"/>
    </xf>
    <xf numFmtId="0" fontId="4" fillId="5" borderId="67"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70" xfId="0" applyFont="1" applyFill="1" applyBorder="1" applyAlignment="1">
      <alignment horizontal="center" vertical="center" wrapText="1"/>
    </xf>
    <xf numFmtId="49" fontId="4" fillId="0" borderId="59" xfId="0" applyNumberFormat="1" applyFont="1" applyBorder="1" applyAlignment="1">
      <alignment horizontal="center"/>
    </xf>
    <xf numFmtId="49" fontId="4" fillId="0" borderId="26" xfId="0" applyNumberFormat="1" applyFont="1" applyBorder="1" applyAlignment="1">
      <alignment horizontal="center"/>
    </xf>
    <xf numFmtId="49" fontId="4" fillId="0" borderId="60" xfId="0" applyNumberFormat="1" applyFont="1" applyBorder="1" applyAlignment="1">
      <alignment horizontal="center"/>
    </xf>
    <xf numFmtId="3" fontId="3" fillId="0" borderId="10" xfId="0" applyNumberFormat="1" applyFont="1" applyBorder="1" applyAlignment="1">
      <alignment horizontal="center" vertical="center" wrapText="1"/>
    </xf>
    <xf numFmtId="0" fontId="3" fillId="0" borderId="10" xfId="0" applyFont="1" applyBorder="1" applyAlignment="1">
      <alignment vertical="center"/>
    </xf>
    <xf numFmtId="0" fontId="3" fillId="0" borderId="12" xfId="0" applyFont="1" applyBorder="1" applyAlignment="1">
      <alignment vertical="center"/>
    </xf>
    <xf numFmtId="0" fontId="3" fillId="0" borderId="31" xfId="0" applyFont="1" applyBorder="1" applyAlignment="1">
      <alignment vertical="center"/>
    </xf>
    <xf numFmtId="0" fontId="3" fillId="4" borderId="48" xfId="0" applyFont="1" applyFill="1" applyBorder="1" applyAlignment="1">
      <alignment horizontal="left"/>
    </xf>
    <xf numFmtId="0" fontId="3" fillId="4" borderId="17" xfId="0" applyFont="1" applyFill="1" applyBorder="1" applyAlignment="1">
      <alignment horizontal="left"/>
    </xf>
    <xf numFmtId="0" fontId="3" fillId="4" borderId="23" xfId="0" applyFont="1" applyFill="1" applyBorder="1" applyAlignment="1">
      <alignment horizontal="left"/>
    </xf>
    <xf numFmtId="49" fontId="8" fillId="3" borderId="43" xfId="0" applyNumberFormat="1" applyFont="1" applyFill="1" applyBorder="1" applyAlignment="1">
      <alignment horizontal="left"/>
    </xf>
    <xf numFmtId="49" fontId="8" fillId="3" borderId="7" xfId="0" applyNumberFormat="1" applyFont="1" applyFill="1" applyBorder="1" applyAlignment="1">
      <alignment horizontal="left"/>
    </xf>
    <xf numFmtId="49" fontId="8" fillId="3" borderId="44" xfId="0" applyNumberFormat="1" applyFont="1" applyFill="1" applyBorder="1" applyAlignment="1">
      <alignment horizontal="left"/>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3" fillId="0" borderId="71" xfId="0" applyFont="1" applyBorder="1" applyAlignment="1">
      <alignment horizontal="left" vertical="center" wrapText="1"/>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0" xfId="0" applyFont="1" applyAlignment="1">
      <alignment horizontal="center"/>
    </xf>
    <xf numFmtId="0" fontId="2" fillId="0" borderId="37" xfId="0" applyFont="1" applyBorder="1" applyAlignment="1">
      <alignment horizontal="center"/>
    </xf>
    <xf numFmtId="49" fontId="8" fillId="3" borderId="54" xfId="0" applyNumberFormat="1" applyFont="1" applyFill="1" applyBorder="1" applyAlignment="1">
      <alignment horizontal="center"/>
    </xf>
    <xf numFmtId="49" fontId="8" fillId="3" borderId="16" xfId="0" applyNumberFormat="1" applyFont="1" applyFill="1" applyBorder="1" applyAlignment="1">
      <alignment horizontal="center"/>
    </xf>
    <xf numFmtId="49" fontId="8" fillId="3" borderId="55" xfId="0" applyNumberFormat="1" applyFont="1" applyFill="1" applyBorder="1" applyAlignment="1">
      <alignment horizontal="center"/>
    </xf>
    <xf numFmtId="0" fontId="5" fillId="3" borderId="3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1" xfId="0" applyFont="1" applyBorder="1" applyAlignment="1">
      <alignment horizontal="left" vertical="center" wrapText="1"/>
    </xf>
    <xf numFmtId="0" fontId="3" fillId="0" borderId="22" xfId="0" applyFont="1" applyBorder="1" applyAlignment="1">
      <alignment horizontal="left" vertical="center" wrapText="1"/>
    </xf>
    <xf numFmtId="0" fontId="3" fillId="0" borderId="17" xfId="0" applyFont="1" applyBorder="1" applyAlignment="1">
      <alignment horizontal="left" vertical="center" wrapText="1"/>
    </xf>
    <xf numFmtId="0" fontId="3" fillId="0" borderId="53" xfId="0" applyFont="1" applyBorder="1" applyAlignment="1">
      <alignment horizontal="left" vertical="center" wrapText="1"/>
    </xf>
    <xf numFmtId="0" fontId="4" fillId="0" borderId="4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1" xfId="0" applyFont="1" applyBorder="1" applyAlignment="1">
      <alignment horizontal="left" vertical="top" wrapText="1"/>
    </xf>
    <xf numFmtId="49" fontId="3" fillId="4" borderId="38" xfId="0" applyNumberFormat="1" applyFont="1" applyFill="1" applyBorder="1" applyAlignment="1">
      <alignment horizontal="left" wrapText="1"/>
    </xf>
    <xf numFmtId="49" fontId="3" fillId="4" borderId="18" xfId="0" applyNumberFormat="1" applyFont="1" applyFill="1" applyBorder="1" applyAlignment="1">
      <alignment horizontal="left" wrapText="1"/>
    </xf>
    <xf numFmtId="49" fontId="3" fillId="4" borderId="24" xfId="0" applyNumberFormat="1" applyFont="1" applyFill="1" applyBorder="1" applyAlignment="1">
      <alignment horizontal="left" wrapText="1"/>
    </xf>
    <xf numFmtId="0" fontId="3" fillId="4" borderId="40" xfId="0" applyFont="1" applyFill="1" applyBorder="1" applyAlignment="1">
      <alignment horizontal="left"/>
    </xf>
    <xf numFmtId="0" fontId="3" fillId="4" borderId="3" xfId="0" applyFont="1" applyFill="1" applyBorder="1" applyAlignment="1">
      <alignment horizontal="left"/>
    </xf>
    <xf numFmtId="0" fontId="3" fillId="4" borderId="4" xfId="0" applyFont="1" applyFill="1" applyBorder="1" applyAlignment="1">
      <alignment horizontal="left"/>
    </xf>
    <xf numFmtId="0" fontId="2" fillId="0" borderId="36" xfId="0" applyFont="1" applyBorder="1" applyAlignment="1">
      <alignment horizontal="center" vertical="center"/>
    </xf>
    <xf numFmtId="0" fontId="2" fillId="0" borderId="0" xfId="0" applyFont="1" applyAlignment="1">
      <alignment horizontal="center" vertical="center"/>
    </xf>
    <xf numFmtId="0" fontId="2" fillId="0" borderId="37" xfId="0" applyFont="1" applyBorder="1" applyAlignment="1">
      <alignment horizontal="center" vertical="center"/>
    </xf>
    <xf numFmtId="49" fontId="4" fillId="4" borderId="40" xfId="0" applyNumberFormat="1" applyFont="1" applyFill="1" applyBorder="1" applyAlignment="1">
      <alignment wrapText="1"/>
    </xf>
    <xf numFmtId="49" fontId="4" fillId="4" borderId="3" xfId="0" applyNumberFormat="1" applyFont="1" applyFill="1" applyBorder="1" applyAlignment="1">
      <alignment wrapText="1"/>
    </xf>
    <xf numFmtId="49" fontId="4" fillId="4" borderId="4" xfId="0" applyNumberFormat="1" applyFont="1" applyFill="1" applyBorder="1" applyAlignment="1">
      <alignmen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104775</xdr:rowOff>
    </xdr:from>
    <xdr:to>
      <xdr:col>4</xdr:col>
      <xdr:colOff>123825</xdr:colOff>
      <xdr:row>3</xdr:row>
      <xdr:rowOff>38100</xdr:rowOff>
    </xdr:to>
    <xdr:pic>
      <xdr:nvPicPr>
        <xdr:cNvPr id="2" name="1 Imagen" descr="Logo solido.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04775"/>
          <a:ext cx="14954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I69"/>
  <sheetViews>
    <sheetView showGridLines="0" tabSelected="1" zoomScaleNormal="100" workbookViewId="0">
      <selection activeCell="H62" sqref="H62:X62"/>
    </sheetView>
  </sheetViews>
  <sheetFormatPr baseColWidth="10" defaultRowHeight="14.25" x14ac:dyDescent="0.3"/>
  <cols>
    <col min="1" max="8" width="5.85546875" style="1" customWidth="1"/>
    <col min="9" max="24" width="5.85546875" style="9" customWidth="1"/>
    <col min="25" max="25" width="15.7109375" style="1" customWidth="1"/>
    <col min="26" max="29" width="11.42578125" style="1"/>
    <col min="30" max="30" width="16.5703125" style="1" customWidth="1"/>
    <col min="31" max="259" width="11.42578125" style="1"/>
    <col min="260" max="265" width="3.7109375" style="1" customWidth="1"/>
    <col min="266" max="266" width="35.5703125" style="1" customWidth="1"/>
    <col min="267" max="267" width="13.85546875" style="1" customWidth="1"/>
    <col min="268" max="268" width="8.7109375" style="1" bestFit="1" customWidth="1"/>
    <col min="269" max="280" width="4.28515625" style="1" customWidth="1"/>
    <col min="281" max="281" width="15.7109375" style="1" customWidth="1"/>
    <col min="282" max="285" width="11.42578125" style="1"/>
    <col min="286" max="286" width="16.5703125" style="1" customWidth="1"/>
    <col min="287" max="515" width="11.42578125" style="1"/>
    <col min="516" max="521" width="3.7109375" style="1" customWidth="1"/>
    <col min="522" max="522" width="35.5703125" style="1" customWidth="1"/>
    <col min="523" max="523" width="13.85546875" style="1" customWidth="1"/>
    <col min="524" max="524" width="8.7109375" style="1" bestFit="1" customWidth="1"/>
    <col min="525" max="536" width="4.28515625" style="1" customWidth="1"/>
    <col min="537" max="537" width="15.7109375" style="1" customWidth="1"/>
    <col min="538" max="541" width="11.42578125" style="1"/>
    <col min="542" max="542" width="16.5703125" style="1" customWidth="1"/>
    <col min="543" max="771" width="11.42578125" style="1"/>
    <col min="772" max="777" width="3.7109375" style="1" customWidth="1"/>
    <col min="778" max="778" width="35.5703125" style="1" customWidth="1"/>
    <col min="779" max="779" width="13.85546875" style="1" customWidth="1"/>
    <col min="780" max="780" width="8.7109375" style="1" bestFit="1" customWidth="1"/>
    <col min="781" max="792" width="4.28515625" style="1" customWidth="1"/>
    <col min="793" max="793" width="15.7109375" style="1" customWidth="1"/>
    <col min="794" max="797" width="11.42578125" style="1"/>
    <col min="798" max="798" width="16.5703125" style="1" customWidth="1"/>
    <col min="799" max="1027" width="11.42578125" style="1"/>
    <col min="1028" max="1033" width="3.7109375" style="1" customWidth="1"/>
    <col min="1034" max="1034" width="35.5703125" style="1" customWidth="1"/>
    <col min="1035" max="1035" width="13.85546875" style="1" customWidth="1"/>
    <col min="1036" max="1036" width="8.7109375" style="1" bestFit="1" customWidth="1"/>
    <col min="1037" max="1048" width="4.28515625" style="1" customWidth="1"/>
    <col min="1049" max="1049" width="15.7109375" style="1" customWidth="1"/>
    <col min="1050" max="1053" width="11.42578125" style="1"/>
    <col min="1054" max="1054" width="16.5703125" style="1" customWidth="1"/>
    <col min="1055" max="1283" width="11.42578125" style="1"/>
    <col min="1284" max="1289" width="3.7109375" style="1" customWidth="1"/>
    <col min="1290" max="1290" width="35.5703125" style="1" customWidth="1"/>
    <col min="1291" max="1291" width="13.85546875" style="1" customWidth="1"/>
    <col min="1292" max="1292" width="8.7109375" style="1" bestFit="1" customWidth="1"/>
    <col min="1293" max="1304" width="4.28515625" style="1" customWidth="1"/>
    <col min="1305" max="1305" width="15.7109375" style="1" customWidth="1"/>
    <col min="1306" max="1309" width="11.42578125" style="1"/>
    <col min="1310" max="1310" width="16.5703125" style="1" customWidth="1"/>
    <col min="1311" max="1539" width="11.42578125" style="1"/>
    <col min="1540" max="1545" width="3.7109375" style="1" customWidth="1"/>
    <col min="1546" max="1546" width="35.5703125" style="1" customWidth="1"/>
    <col min="1547" max="1547" width="13.85546875" style="1" customWidth="1"/>
    <col min="1548" max="1548" width="8.7109375" style="1" bestFit="1" customWidth="1"/>
    <col min="1549" max="1560" width="4.28515625" style="1" customWidth="1"/>
    <col min="1561" max="1561" width="15.7109375" style="1" customWidth="1"/>
    <col min="1562" max="1565" width="11.42578125" style="1"/>
    <col min="1566" max="1566" width="16.5703125" style="1" customWidth="1"/>
    <col min="1567" max="1795" width="11.42578125" style="1"/>
    <col min="1796" max="1801" width="3.7109375" style="1" customWidth="1"/>
    <col min="1802" max="1802" width="35.5703125" style="1" customWidth="1"/>
    <col min="1803" max="1803" width="13.85546875" style="1" customWidth="1"/>
    <col min="1804" max="1804" width="8.7109375" style="1" bestFit="1" customWidth="1"/>
    <col min="1805" max="1816" width="4.28515625" style="1" customWidth="1"/>
    <col min="1817" max="1817" width="15.7109375" style="1" customWidth="1"/>
    <col min="1818" max="1821" width="11.42578125" style="1"/>
    <col min="1822" max="1822" width="16.5703125" style="1" customWidth="1"/>
    <col min="1823" max="2051" width="11.42578125" style="1"/>
    <col min="2052" max="2057" width="3.7109375" style="1" customWidth="1"/>
    <col min="2058" max="2058" width="35.5703125" style="1" customWidth="1"/>
    <col min="2059" max="2059" width="13.85546875" style="1" customWidth="1"/>
    <col min="2060" max="2060" width="8.7109375" style="1" bestFit="1" customWidth="1"/>
    <col min="2061" max="2072" width="4.28515625" style="1" customWidth="1"/>
    <col min="2073" max="2073" width="15.7109375" style="1" customWidth="1"/>
    <col min="2074" max="2077" width="11.42578125" style="1"/>
    <col min="2078" max="2078" width="16.5703125" style="1" customWidth="1"/>
    <col min="2079" max="2307" width="11.42578125" style="1"/>
    <col min="2308" max="2313" width="3.7109375" style="1" customWidth="1"/>
    <col min="2314" max="2314" width="35.5703125" style="1" customWidth="1"/>
    <col min="2315" max="2315" width="13.85546875" style="1" customWidth="1"/>
    <col min="2316" max="2316" width="8.7109375" style="1" bestFit="1" customWidth="1"/>
    <col min="2317" max="2328" width="4.28515625" style="1" customWidth="1"/>
    <col min="2329" max="2329" width="15.7109375" style="1" customWidth="1"/>
    <col min="2330" max="2333" width="11.42578125" style="1"/>
    <col min="2334" max="2334" width="16.5703125" style="1" customWidth="1"/>
    <col min="2335" max="2563" width="11.42578125" style="1"/>
    <col min="2564" max="2569" width="3.7109375" style="1" customWidth="1"/>
    <col min="2570" max="2570" width="35.5703125" style="1" customWidth="1"/>
    <col min="2571" max="2571" width="13.85546875" style="1" customWidth="1"/>
    <col min="2572" max="2572" width="8.7109375" style="1" bestFit="1" customWidth="1"/>
    <col min="2573" max="2584" width="4.28515625" style="1" customWidth="1"/>
    <col min="2585" max="2585" width="15.7109375" style="1" customWidth="1"/>
    <col min="2586" max="2589" width="11.42578125" style="1"/>
    <col min="2590" max="2590" width="16.5703125" style="1" customWidth="1"/>
    <col min="2591" max="2819" width="11.42578125" style="1"/>
    <col min="2820" max="2825" width="3.7109375" style="1" customWidth="1"/>
    <col min="2826" max="2826" width="35.5703125" style="1" customWidth="1"/>
    <col min="2827" max="2827" width="13.85546875" style="1" customWidth="1"/>
    <col min="2828" max="2828" width="8.7109375" style="1" bestFit="1" customWidth="1"/>
    <col min="2829" max="2840" width="4.28515625" style="1" customWidth="1"/>
    <col min="2841" max="2841" width="15.7109375" style="1" customWidth="1"/>
    <col min="2842" max="2845" width="11.42578125" style="1"/>
    <col min="2846" max="2846" width="16.5703125" style="1" customWidth="1"/>
    <col min="2847" max="3075" width="11.42578125" style="1"/>
    <col min="3076" max="3081" width="3.7109375" style="1" customWidth="1"/>
    <col min="3082" max="3082" width="35.5703125" style="1" customWidth="1"/>
    <col min="3083" max="3083" width="13.85546875" style="1" customWidth="1"/>
    <col min="3084" max="3084" width="8.7109375" style="1" bestFit="1" customWidth="1"/>
    <col min="3085" max="3096" width="4.28515625" style="1" customWidth="1"/>
    <col min="3097" max="3097" width="15.7109375" style="1" customWidth="1"/>
    <col min="3098" max="3101" width="11.42578125" style="1"/>
    <col min="3102" max="3102" width="16.5703125" style="1" customWidth="1"/>
    <col min="3103" max="3331" width="11.42578125" style="1"/>
    <col min="3332" max="3337" width="3.7109375" style="1" customWidth="1"/>
    <col min="3338" max="3338" width="35.5703125" style="1" customWidth="1"/>
    <col min="3339" max="3339" width="13.85546875" style="1" customWidth="1"/>
    <col min="3340" max="3340" width="8.7109375" style="1" bestFit="1" customWidth="1"/>
    <col min="3341" max="3352" width="4.28515625" style="1" customWidth="1"/>
    <col min="3353" max="3353" width="15.7109375" style="1" customWidth="1"/>
    <col min="3354" max="3357" width="11.42578125" style="1"/>
    <col min="3358" max="3358" width="16.5703125" style="1" customWidth="1"/>
    <col min="3359" max="3587" width="11.42578125" style="1"/>
    <col min="3588" max="3593" width="3.7109375" style="1" customWidth="1"/>
    <col min="3594" max="3594" width="35.5703125" style="1" customWidth="1"/>
    <col min="3595" max="3595" width="13.85546875" style="1" customWidth="1"/>
    <col min="3596" max="3596" width="8.7109375" style="1" bestFit="1" customWidth="1"/>
    <col min="3597" max="3608" width="4.28515625" style="1" customWidth="1"/>
    <col min="3609" max="3609" width="15.7109375" style="1" customWidth="1"/>
    <col min="3610" max="3613" width="11.42578125" style="1"/>
    <col min="3614" max="3614" width="16.5703125" style="1" customWidth="1"/>
    <col min="3615" max="3843" width="11.42578125" style="1"/>
    <col min="3844" max="3849" width="3.7109375" style="1" customWidth="1"/>
    <col min="3850" max="3850" width="35.5703125" style="1" customWidth="1"/>
    <col min="3851" max="3851" width="13.85546875" style="1" customWidth="1"/>
    <col min="3852" max="3852" width="8.7109375" style="1" bestFit="1" customWidth="1"/>
    <col min="3853" max="3864" width="4.28515625" style="1" customWidth="1"/>
    <col min="3865" max="3865" width="15.7109375" style="1" customWidth="1"/>
    <col min="3866" max="3869" width="11.42578125" style="1"/>
    <col min="3870" max="3870" width="16.5703125" style="1" customWidth="1"/>
    <col min="3871" max="4099" width="11.42578125" style="1"/>
    <col min="4100" max="4105" width="3.7109375" style="1" customWidth="1"/>
    <col min="4106" max="4106" width="35.5703125" style="1" customWidth="1"/>
    <col min="4107" max="4107" width="13.85546875" style="1" customWidth="1"/>
    <col min="4108" max="4108" width="8.7109375" style="1" bestFit="1" customWidth="1"/>
    <col min="4109" max="4120" width="4.28515625" style="1" customWidth="1"/>
    <col min="4121" max="4121" width="15.7109375" style="1" customWidth="1"/>
    <col min="4122" max="4125" width="11.42578125" style="1"/>
    <col min="4126" max="4126" width="16.5703125" style="1" customWidth="1"/>
    <col min="4127" max="4355" width="11.42578125" style="1"/>
    <col min="4356" max="4361" width="3.7109375" style="1" customWidth="1"/>
    <col min="4362" max="4362" width="35.5703125" style="1" customWidth="1"/>
    <col min="4363" max="4363" width="13.85546875" style="1" customWidth="1"/>
    <col min="4364" max="4364" width="8.7109375" style="1" bestFit="1" customWidth="1"/>
    <col min="4365" max="4376" width="4.28515625" style="1" customWidth="1"/>
    <col min="4377" max="4377" width="15.7109375" style="1" customWidth="1"/>
    <col min="4378" max="4381" width="11.42578125" style="1"/>
    <col min="4382" max="4382" width="16.5703125" style="1" customWidth="1"/>
    <col min="4383" max="4611" width="11.42578125" style="1"/>
    <col min="4612" max="4617" width="3.7109375" style="1" customWidth="1"/>
    <col min="4618" max="4618" width="35.5703125" style="1" customWidth="1"/>
    <col min="4619" max="4619" width="13.85546875" style="1" customWidth="1"/>
    <col min="4620" max="4620" width="8.7109375" style="1" bestFit="1" customWidth="1"/>
    <col min="4621" max="4632" width="4.28515625" style="1" customWidth="1"/>
    <col min="4633" max="4633" width="15.7109375" style="1" customWidth="1"/>
    <col min="4634" max="4637" width="11.42578125" style="1"/>
    <col min="4638" max="4638" width="16.5703125" style="1" customWidth="1"/>
    <col min="4639" max="4867" width="11.42578125" style="1"/>
    <col min="4868" max="4873" width="3.7109375" style="1" customWidth="1"/>
    <col min="4874" max="4874" width="35.5703125" style="1" customWidth="1"/>
    <col min="4875" max="4875" width="13.85546875" style="1" customWidth="1"/>
    <col min="4876" max="4876" width="8.7109375" style="1" bestFit="1" customWidth="1"/>
    <col min="4877" max="4888" width="4.28515625" style="1" customWidth="1"/>
    <col min="4889" max="4889" width="15.7109375" style="1" customWidth="1"/>
    <col min="4890" max="4893" width="11.42578125" style="1"/>
    <col min="4894" max="4894" width="16.5703125" style="1" customWidth="1"/>
    <col min="4895" max="5123" width="11.42578125" style="1"/>
    <col min="5124" max="5129" width="3.7109375" style="1" customWidth="1"/>
    <col min="5130" max="5130" width="35.5703125" style="1" customWidth="1"/>
    <col min="5131" max="5131" width="13.85546875" style="1" customWidth="1"/>
    <col min="5132" max="5132" width="8.7109375" style="1" bestFit="1" customWidth="1"/>
    <col min="5133" max="5144" width="4.28515625" style="1" customWidth="1"/>
    <col min="5145" max="5145" width="15.7109375" style="1" customWidth="1"/>
    <col min="5146" max="5149" width="11.42578125" style="1"/>
    <col min="5150" max="5150" width="16.5703125" style="1" customWidth="1"/>
    <col min="5151" max="5379" width="11.42578125" style="1"/>
    <col min="5380" max="5385" width="3.7109375" style="1" customWidth="1"/>
    <col min="5386" max="5386" width="35.5703125" style="1" customWidth="1"/>
    <col min="5387" max="5387" width="13.85546875" style="1" customWidth="1"/>
    <col min="5388" max="5388" width="8.7109375" style="1" bestFit="1" customWidth="1"/>
    <col min="5389" max="5400" width="4.28515625" style="1" customWidth="1"/>
    <col min="5401" max="5401" width="15.7109375" style="1" customWidth="1"/>
    <col min="5402" max="5405" width="11.42578125" style="1"/>
    <col min="5406" max="5406" width="16.5703125" style="1" customWidth="1"/>
    <col min="5407" max="5635" width="11.42578125" style="1"/>
    <col min="5636" max="5641" width="3.7109375" style="1" customWidth="1"/>
    <col min="5642" max="5642" width="35.5703125" style="1" customWidth="1"/>
    <col min="5643" max="5643" width="13.85546875" style="1" customWidth="1"/>
    <col min="5644" max="5644" width="8.7109375" style="1" bestFit="1" customWidth="1"/>
    <col min="5645" max="5656" width="4.28515625" style="1" customWidth="1"/>
    <col min="5657" max="5657" width="15.7109375" style="1" customWidth="1"/>
    <col min="5658" max="5661" width="11.42578125" style="1"/>
    <col min="5662" max="5662" width="16.5703125" style="1" customWidth="1"/>
    <col min="5663" max="5891" width="11.42578125" style="1"/>
    <col min="5892" max="5897" width="3.7109375" style="1" customWidth="1"/>
    <col min="5898" max="5898" width="35.5703125" style="1" customWidth="1"/>
    <col min="5899" max="5899" width="13.85546875" style="1" customWidth="1"/>
    <col min="5900" max="5900" width="8.7109375" style="1" bestFit="1" customWidth="1"/>
    <col min="5901" max="5912" width="4.28515625" style="1" customWidth="1"/>
    <col min="5913" max="5913" width="15.7109375" style="1" customWidth="1"/>
    <col min="5914" max="5917" width="11.42578125" style="1"/>
    <col min="5918" max="5918" width="16.5703125" style="1" customWidth="1"/>
    <col min="5919" max="6147" width="11.42578125" style="1"/>
    <col min="6148" max="6153" width="3.7109375" style="1" customWidth="1"/>
    <col min="6154" max="6154" width="35.5703125" style="1" customWidth="1"/>
    <col min="6155" max="6155" width="13.85546875" style="1" customWidth="1"/>
    <col min="6156" max="6156" width="8.7109375" style="1" bestFit="1" customWidth="1"/>
    <col min="6157" max="6168" width="4.28515625" style="1" customWidth="1"/>
    <col min="6169" max="6169" width="15.7109375" style="1" customWidth="1"/>
    <col min="6170" max="6173" width="11.42578125" style="1"/>
    <col min="6174" max="6174" width="16.5703125" style="1" customWidth="1"/>
    <col min="6175" max="6403" width="11.42578125" style="1"/>
    <col min="6404" max="6409" width="3.7109375" style="1" customWidth="1"/>
    <col min="6410" max="6410" width="35.5703125" style="1" customWidth="1"/>
    <col min="6411" max="6411" width="13.85546875" style="1" customWidth="1"/>
    <col min="6412" max="6412" width="8.7109375" style="1" bestFit="1" customWidth="1"/>
    <col min="6413" max="6424" width="4.28515625" style="1" customWidth="1"/>
    <col min="6425" max="6425" width="15.7109375" style="1" customWidth="1"/>
    <col min="6426" max="6429" width="11.42578125" style="1"/>
    <col min="6430" max="6430" width="16.5703125" style="1" customWidth="1"/>
    <col min="6431" max="6659" width="11.42578125" style="1"/>
    <col min="6660" max="6665" width="3.7109375" style="1" customWidth="1"/>
    <col min="6666" max="6666" width="35.5703125" style="1" customWidth="1"/>
    <col min="6667" max="6667" width="13.85546875" style="1" customWidth="1"/>
    <col min="6668" max="6668" width="8.7109375" style="1" bestFit="1" customWidth="1"/>
    <col min="6669" max="6680" width="4.28515625" style="1" customWidth="1"/>
    <col min="6681" max="6681" width="15.7109375" style="1" customWidth="1"/>
    <col min="6682" max="6685" width="11.42578125" style="1"/>
    <col min="6686" max="6686" width="16.5703125" style="1" customWidth="1"/>
    <col min="6687" max="6915" width="11.42578125" style="1"/>
    <col min="6916" max="6921" width="3.7109375" style="1" customWidth="1"/>
    <col min="6922" max="6922" width="35.5703125" style="1" customWidth="1"/>
    <col min="6923" max="6923" width="13.85546875" style="1" customWidth="1"/>
    <col min="6924" max="6924" width="8.7109375" style="1" bestFit="1" customWidth="1"/>
    <col min="6925" max="6936" width="4.28515625" style="1" customWidth="1"/>
    <col min="6937" max="6937" width="15.7109375" style="1" customWidth="1"/>
    <col min="6938" max="6941" width="11.42578125" style="1"/>
    <col min="6942" max="6942" width="16.5703125" style="1" customWidth="1"/>
    <col min="6943" max="7171" width="11.42578125" style="1"/>
    <col min="7172" max="7177" width="3.7109375" style="1" customWidth="1"/>
    <col min="7178" max="7178" width="35.5703125" style="1" customWidth="1"/>
    <col min="7179" max="7179" width="13.85546875" style="1" customWidth="1"/>
    <col min="7180" max="7180" width="8.7109375" style="1" bestFit="1" customWidth="1"/>
    <col min="7181" max="7192" width="4.28515625" style="1" customWidth="1"/>
    <col min="7193" max="7193" width="15.7109375" style="1" customWidth="1"/>
    <col min="7194" max="7197" width="11.42578125" style="1"/>
    <col min="7198" max="7198" width="16.5703125" style="1" customWidth="1"/>
    <col min="7199" max="7427" width="11.42578125" style="1"/>
    <col min="7428" max="7433" width="3.7109375" style="1" customWidth="1"/>
    <col min="7434" max="7434" width="35.5703125" style="1" customWidth="1"/>
    <col min="7435" max="7435" width="13.85546875" style="1" customWidth="1"/>
    <col min="7436" max="7436" width="8.7109375" style="1" bestFit="1" customWidth="1"/>
    <col min="7437" max="7448" width="4.28515625" style="1" customWidth="1"/>
    <col min="7449" max="7449" width="15.7109375" style="1" customWidth="1"/>
    <col min="7450" max="7453" width="11.42578125" style="1"/>
    <col min="7454" max="7454" width="16.5703125" style="1" customWidth="1"/>
    <col min="7455" max="7683" width="11.42578125" style="1"/>
    <col min="7684" max="7689" width="3.7109375" style="1" customWidth="1"/>
    <col min="7690" max="7690" width="35.5703125" style="1" customWidth="1"/>
    <col min="7691" max="7691" width="13.85546875" style="1" customWidth="1"/>
    <col min="7692" max="7692" width="8.7109375" style="1" bestFit="1" customWidth="1"/>
    <col min="7693" max="7704" width="4.28515625" style="1" customWidth="1"/>
    <col min="7705" max="7705" width="15.7109375" style="1" customWidth="1"/>
    <col min="7706" max="7709" width="11.42578125" style="1"/>
    <col min="7710" max="7710" width="16.5703125" style="1" customWidth="1"/>
    <col min="7711" max="7939" width="11.42578125" style="1"/>
    <col min="7940" max="7945" width="3.7109375" style="1" customWidth="1"/>
    <col min="7946" max="7946" width="35.5703125" style="1" customWidth="1"/>
    <col min="7947" max="7947" width="13.85546875" style="1" customWidth="1"/>
    <col min="7948" max="7948" width="8.7109375" style="1" bestFit="1" customWidth="1"/>
    <col min="7949" max="7960" width="4.28515625" style="1" customWidth="1"/>
    <col min="7961" max="7961" width="15.7109375" style="1" customWidth="1"/>
    <col min="7962" max="7965" width="11.42578125" style="1"/>
    <col min="7966" max="7966" width="16.5703125" style="1" customWidth="1"/>
    <col min="7967" max="8195" width="11.42578125" style="1"/>
    <col min="8196" max="8201" width="3.7109375" style="1" customWidth="1"/>
    <col min="8202" max="8202" width="35.5703125" style="1" customWidth="1"/>
    <col min="8203" max="8203" width="13.85546875" style="1" customWidth="1"/>
    <col min="8204" max="8204" width="8.7109375" style="1" bestFit="1" customWidth="1"/>
    <col min="8205" max="8216" width="4.28515625" style="1" customWidth="1"/>
    <col min="8217" max="8217" width="15.7109375" style="1" customWidth="1"/>
    <col min="8218" max="8221" width="11.42578125" style="1"/>
    <col min="8222" max="8222" width="16.5703125" style="1" customWidth="1"/>
    <col min="8223" max="8451" width="11.42578125" style="1"/>
    <col min="8452" max="8457" width="3.7109375" style="1" customWidth="1"/>
    <col min="8458" max="8458" width="35.5703125" style="1" customWidth="1"/>
    <col min="8459" max="8459" width="13.85546875" style="1" customWidth="1"/>
    <col min="8460" max="8460" width="8.7109375" style="1" bestFit="1" customWidth="1"/>
    <col min="8461" max="8472" width="4.28515625" style="1" customWidth="1"/>
    <col min="8473" max="8473" width="15.7109375" style="1" customWidth="1"/>
    <col min="8474" max="8477" width="11.42578125" style="1"/>
    <col min="8478" max="8478" width="16.5703125" style="1" customWidth="1"/>
    <col min="8479" max="8707" width="11.42578125" style="1"/>
    <col min="8708" max="8713" width="3.7109375" style="1" customWidth="1"/>
    <col min="8714" max="8714" width="35.5703125" style="1" customWidth="1"/>
    <col min="8715" max="8715" width="13.85546875" style="1" customWidth="1"/>
    <col min="8716" max="8716" width="8.7109375" style="1" bestFit="1" customWidth="1"/>
    <col min="8717" max="8728" width="4.28515625" style="1" customWidth="1"/>
    <col min="8729" max="8729" width="15.7109375" style="1" customWidth="1"/>
    <col min="8730" max="8733" width="11.42578125" style="1"/>
    <col min="8734" max="8734" width="16.5703125" style="1" customWidth="1"/>
    <col min="8735" max="8963" width="11.42578125" style="1"/>
    <col min="8964" max="8969" width="3.7109375" style="1" customWidth="1"/>
    <col min="8970" max="8970" width="35.5703125" style="1" customWidth="1"/>
    <col min="8971" max="8971" width="13.85546875" style="1" customWidth="1"/>
    <col min="8972" max="8972" width="8.7109375" style="1" bestFit="1" customWidth="1"/>
    <col min="8973" max="8984" width="4.28515625" style="1" customWidth="1"/>
    <col min="8985" max="8985" width="15.7109375" style="1" customWidth="1"/>
    <col min="8986" max="8989" width="11.42578125" style="1"/>
    <col min="8990" max="8990" width="16.5703125" style="1" customWidth="1"/>
    <col min="8991" max="9219" width="11.42578125" style="1"/>
    <col min="9220" max="9225" width="3.7109375" style="1" customWidth="1"/>
    <col min="9226" max="9226" width="35.5703125" style="1" customWidth="1"/>
    <col min="9227" max="9227" width="13.85546875" style="1" customWidth="1"/>
    <col min="9228" max="9228" width="8.7109375" style="1" bestFit="1" customWidth="1"/>
    <col min="9229" max="9240" width="4.28515625" style="1" customWidth="1"/>
    <col min="9241" max="9241" width="15.7109375" style="1" customWidth="1"/>
    <col min="9242" max="9245" width="11.42578125" style="1"/>
    <col min="9246" max="9246" width="16.5703125" style="1" customWidth="1"/>
    <col min="9247" max="9475" width="11.42578125" style="1"/>
    <col min="9476" max="9481" width="3.7109375" style="1" customWidth="1"/>
    <col min="9482" max="9482" width="35.5703125" style="1" customWidth="1"/>
    <col min="9483" max="9483" width="13.85546875" style="1" customWidth="1"/>
    <col min="9484" max="9484" width="8.7109375" style="1" bestFit="1" customWidth="1"/>
    <col min="9485" max="9496" width="4.28515625" style="1" customWidth="1"/>
    <col min="9497" max="9497" width="15.7109375" style="1" customWidth="1"/>
    <col min="9498" max="9501" width="11.42578125" style="1"/>
    <col min="9502" max="9502" width="16.5703125" style="1" customWidth="1"/>
    <col min="9503" max="9731" width="11.42578125" style="1"/>
    <col min="9732" max="9737" width="3.7109375" style="1" customWidth="1"/>
    <col min="9738" max="9738" width="35.5703125" style="1" customWidth="1"/>
    <col min="9739" max="9739" width="13.85546875" style="1" customWidth="1"/>
    <col min="9740" max="9740" width="8.7109375" style="1" bestFit="1" customWidth="1"/>
    <col min="9741" max="9752" width="4.28515625" style="1" customWidth="1"/>
    <col min="9753" max="9753" width="15.7109375" style="1" customWidth="1"/>
    <col min="9754" max="9757" width="11.42578125" style="1"/>
    <col min="9758" max="9758" width="16.5703125" style="1" customWidth="1"/>
    <col min="9759" max="9987" width="11.42578125" style="1"/>
    <col min="9988" max="9993" width="3.7109375" style="1" customWidth="1"/>
    <col min="9994" max="9994" width="35.5703125" style="1" customWidth="1"/>
    <col min="9995" max="9995" width="13.85546875" style="1" customWidth="1"/>
    <col min="9996" max="9996" width="8.7109375" style="1" bestFit="1" customWidth="1"/>
    <col min="9997" max="10008" width="4.28515625" style="1" customWidth="1"/>
    <col min="10009" max="10009" width="15.7109375" style="1" customWidth="1"/>
    <col min="10010" max="10013" width="11.42578125" style="1"/>
    <col min="10014" max="10014" width="16.5703125" style="1" customWidth="1"/>
    <col min="10015" max="10243" width="11.42578125" style="1"/>
    <col min="10244" max="10249" width="3.7109375" style="1" customWidth="1"/>
    <col min="10250" max="10250" width="35.5703125" style="1" customWidth="1"/>
    <col min="10251" max="10251" width="13.85546875" style="1" customWidth="1"/>
    <col min="10252" max="10252" width="8.7109375" style="1" bestFit="1" customWidth="1"/>
    <col min="10253" max="10264" width="4.28515625" style="1" customWidth="1"/>
    <col min="10265" max="10265" width="15.7109375" style="1" customWidth="1"/>
    <col min="10266" max="10269" width="11.42578125" style="1"/>
    <col min="10270" max="10270" width="16.5703125" style="1" customWidth="1"/>
    <col min="10271" max="10499" width="11.42578125" style="1"/>
    <col min="10500" max="10505" width="3.7109375" style="1" customWidth="1"/>
    <col min="10506" max="10506" width="35.5703125" style="1" customWidth="1"/>
    <col min="10507" max="10507" width="13.85546875" style="1" customWidth="1"/>
    <col min="10508" max="10508" width="8.7109375" style="1" bestFit="1" customWidth="1"/>
    <col min="10509" max="10520" width="4.28515625" style="1" customWidth="1"/>
    <col min="10521" max="10521" width="15.7109375" style="1" customWidth="1"/>
    <col min="10522" max="10525" width="11.42578125" style="1"/>
    <col min="10526" max="10526" width="16.5703125" style="1" customWidth="1"/>
    <col min="10527" max="10755" width="11.42578125" style="1"/>
    <col min="10756" max="10761" width="3.7109375" style="1" customWidth="1"/>
    <col min="10762" max="10762" width="35.5703125" style="1" customWidth="1"/>
    <col min="10763" max="10763" width="13.85546875" style="1" customWidth="1"/>
    <col min="10764" max="10764" width="8.7109375" style="1" bestFit="1" customWidth="1"/>
    <col min="10765" max="10776" width="4.28515625" style="1" customWidth="1"/>
    <col min="10777" max="10777" width="15.7109375" style="1" customWidth="1"/>
    <col min="10778" max="10781" width="11.42578125" style="1"/>
    <col min="10782" max="10782" width="16.5703125" style="1" customWidth="1"/>
    <col min="10783" max="11011" width="11.42578125" style="1"/>
    <col min="11012" max="11017" width="3.7109375" style="1" customWidth="1"/>
    <col min="11018" max="11018" width="35.5703125" style="1" customWidth="1"/>
    <col min="11019" max="11019" width="13.85546875" style="1" customWidth="1"/>
    <col min="11020" max="11020" width="8.7109375" style="1" bestFit="1" customWidth="1"/>
    <col min="11021" max="11032" width="4.28515625" style="1" customWidth="1"/>
    <col min="11033" max="11033" width="15.7109375" style="1" customWidth="1"/>
    <col min="11034" max="11037" width="11.42578125" style="1"/>
    <col min="11038" max="11038" width="16.5703125" style="1" customWidth="1"/>
    <col min="11039" max="11267" width="11.42578125" style="1"/>
    <col min="11268" max="11273" width="3.7109375" style="1" customWidth="1"/>
    <col min="11274" max="11274" width="35.5703125" style="1" customWidth="1"/>
    <col min="11275" max="11275" width="13.85546875" style="1" customWidth="1"/>
    <col min="11276" max="11276" width="8.7109375" style="1" bestFit="1" customWidth="1"/>
    <col min="11277" max="11288" width="4.28515625" style="1" customWidth="1"/>
    <col min="11289" max="11289" width="15.7109375" style="1" customWidth="1"/>
    <col min="11290" max="11293" width="11.42578125" style="1"/>
    <col min="11294" max="11294" width="16.5703125" style="1" customWidth="1"/>
    <col min="11295" max="11523" width="11.42578125" style="1"/>
    <col min="11524" max="11529" width="3.7109375" style="1" customWidth="1"/>
    <col min="11530" max="11530" width="35.5703125" style="1" customWidth="1"/>
    <col min="11531" max="11531" width="13.85546875" style="1" customWidth="1"/>
    <col min="11532" max="11532" width="8.7109375" style="1" bestFit="1" customWidth="1"/>
    <col min="11533" max="11544" width="4.28515625" style="1" customWidth="1"/>
    <col min="11545" max="11545" width="15.7109375" style="1" customWidth="1"/>
    <col min="11546" max="11549" width="11.42578125" style="1"/>
    <col min="11550" max="11550" width="16.5703125" style="1" customWidth="1"/>
    <col min="11551" max="11779" width="11.42578125" style="1"/>
    <col min="11780" max="11785" width="3.7109375" style="1" customWidth="1"/>
    <col min="11786" max="11786" width="35.5703125" style="1" customWidth="1"/>
    <col min="11787" max="11787" width="13.85546875" style="1" customWidth="1"/>
    <col min="11788" max="11788" width="8.7109375" style="1" bestFit="1" customWidth="1"/>
    <col min="11789" max="11800" width="4.28515625" style="1" customWidth="1"/>
    <col min="11801" max="11801" width="15.7109375" style="1" customWidth="1"/>
    <col min="11802" max="11805" width="11.42578125" style="1"/>
    <col min="11806" max="11806" width="16.5703125" style="1" customWidth="1"/>
    <col min="11807" max="12035" width="11.42578125" style="1"/>
    <col min="12036" max="12041" width="3.7109375" style="1" customWidth="1"/>
    <col min="12042" max="12042" width="35.5703125" style="1" customWidth="1"/>
    <col min="12043" max="12043" width="13.85546875" style="1" customWidth="1"/>
    <col min="12044" max="12044" width="8.7109375" style="1" bestFit="1" customWidth="1"/>
    <col min="12045" max="12056" width="4.28515625" style="1" customWidth="1"/>
    <col min="12057" max="12057" width="15.7109375" style="1" customWidth="1"/>
    <col min="12058" max="12061" width="11.42578125" style="1"/>
    <col min="12062" max="12062" width="16.5703125" style="1" customWidth="1"/>
    <col min="12063" max="12291" width="11.42578125" style="1"/>
    <col min="12292" max="12297" width="3.7109375" style="1" customWidth="1"/>
    <col min="12298" max="12298" width="35.5703125" style="1" customWidth="1"/>
    <col min="12299" max="12299" width="13.85546875" style="1" customWidth="1"/>
    <col min="12300" max="12300" width="8.7109375" style="1" bestFit="1" customWidth="1"/>
    <col min="12301" max="12312" width="4.28515625" style="1" customWidth="1"/>
    <col min="12313" max="12313" width="15.7109375" style="1" customWidth="1"/>
    <col min="12314" max="12317" width="11.42578125" style="1"/>
    <col min="12318" max="12318" width="16.5703125" style="1" customWidth="1"/>
    <col min="12319" max="12547" width="11.42578125" style="1"/>
    <col min="12548" max="12553" width="3.7109375" style="1" customWidth="1"/>
    <col min="12554" max="12554" width="35.5703125" style="1" customWidth="1"/>
    <col min="12555" max="12555" width="13.85546875" style="1" customWidth="1"/>
    <col min="12556" max="12556" width="8.7109375" style="1" bestFit="1" customWidth="1"/>
    <col min="12557" max="12568" width="4.28515625" style="1" customWidth="1"/>
    <col min="12569" max="12569" width="15.7109375" style="1" customWidth="1"/>
    <col min="12570" max="12573" width="11.42578125" style="1"/>
    <col min="12574" max="12574" width="16.5703125" style="1" customWidth="1"/>
    <col min="12575" max="12803" width="11.42578125" style="1"/>
    <col min="12804" max="12809" width="3.7109375" style="1" customWidth="1"/>
    <col min="12810" max="12810" width="35.5703125" style="1" customWidth="1"/>
    <col min="12811" max="12811" width="13.85546875" style="1" customWidth="1"/>
    <col min="12812" max="12812" width="8.7109375" style="1" bestFit="1" customWidth="1"/>
    <col min="12813" max="12824" width="4.28515625" style="1" customWidth="1"/>
    <col min="12825" max="12825" width="15.7109375" style="1" customWidth="1"/>
    <col min="12826" max="12829" width="11.42578125" style="1"/>
    <col min="12830" max="12830" width="16.5703125" style="1" customWidth="1"/>
    <col min="12831" max="13059" width="11.42578125" style="1"/>
    <col min="13060" max="13065" width="3.7109375" style="1" customWidth="1"/>
    <col min="13066" max="13066" width="35.5703125" style="1" customWidth="1"/>
    <col min="13067" max="13067" width="13.85546875" style="1" customWidth="1"/>
    <col min="13068" max="13068" width="8.7109375" style="1" bestFit="1" customWidth="1"/>
    <col min="13069" max="13080" width="4.28515625" style="1" customWidth="1"/>
    <col min="13081" max="13081" width="15.7109375" style="1" customWidth="1"/>
    <col min="13082" max="13085" width="11.42578125" style="1"/>
    <col min="13086" max="13086" width="16.5703125" style="1" customWidth="1"/>
    <col min="13087" max="13315" width="11.42578125" style="1"/>
    <col min="13316" max="13321" width="3.7109375" style="1" customWidth="1"/>
    <col min="13322" max="13322" width="35.5703125" style="1" customWidth="1"/>
    <col min="13323" max="13323" width="13.85546875" style="1" customWidth="1"/>
    <col min="13324" max="13324" width="8.7109375" style="1" bestFit="1" customWidth="1"/>
    <col min="13325" max="13336" width="4.28515625" style="1" customWidth="1"/>
    <col min="13337" max="13337" width="15.7109375" style="1" customWidth="1"/>
    <col min="13338" max="13341" width="11.42578125" style="1"/>
    <col min="13342" max="13342" width="16.5703125" style="1" customWidth="1"/>
    <col min="13343" max="13571" width="11.42578125" style="1"/>
    <col min="13572" max="13577" width="3.7109375" style="1" customWidth="1"/>
    <col min="13578" max="13578" width="35.5703125" style="1" customWidth="1"/>
    <col min="13579" max="13579" width="13.85546875" style="1" customWidth="1"/>
    <col min="13580" max="13580" width="8.7109375" style="1" bestFit="1" customWidth="1"/>
    <col min="13581" max="13592" width="4.28515625" style="1" customWidth="1"/>
    <col min="13593" max="13593" width="15.7109375" style="1" customWidth="1"/>
    <col min="13594" max="13597" width="11.42578125" style="1"/>
    <col min="13598" max="13598" width="16.5703125" style="1" customWidth="1"/>
    <col min="13599" max="13827" width="11.42578125" style="1"/>
    <col min="13828" max="13833" width="3.7109375" style="1" customWidth="1"/>
    <col min="13834" max="13834" width="35.5703125" style="1" customWidth="1"/>
    <col min="13835" max="13835" width="13.85546875" style="1" customWidth="1"/>
    <col min="13836" max="13836" width="8.7109375" style="1" bestFit="1" customWidth="1"/>
    <col min="13837" max="13848" width="4.28515625" style="1" customWidth="1"/>
    <col min="13849" max="13849" width="15.7109375" style="1" customWidth="1"/>
    <col min="13850" max="13853" width="11.42578125" style="1"/>
    <col min="13854" max="13854" width="16.5703125" style="1" customWidth="1"/>
    <col min="13855" max="14083" width="11.42578125" style="1"/>
    <col min="14084" max="14089" width="3.7109375" style="1" customWidth="1"/>
    <col min="14090" max="14090" width="35.5703125" style="1" customWidth="1"/>
    <col min="14091" max="14091" width="13.85546875" style="1" customWidth="1"/>
    <col min="14092" max="14092" width="8.7109375" style="1" bestFit="1" customWidth="1"/>
    <col min="14093" max="14104" width="4.28515625" style="1" customWidth="1"/>
    <col min="14105" max="14105" width="15.7109375" style="1" customWidth="1"/>
    <col min="14106" max="14109" width="11.42578125" style="1"/>
    <col min="14110" max="14110" width="16.5703125" style="1" customWidth="1"/>
    <col min="14111" max="14339" width="11.42578125" style="1"/>
    <col min="14340" max="14345" width="3.7109375" style="1" customWidth="1"/>
    <col min="14346" max="14346" width="35.5703125" style="1" customWidth="1"/>
    <col min="14347" max="14347" width="13.85546875" style="1" customWidth="1"/>
    <col min="14348" max="14348" width="8.7109375" style="1" bestFit="1" customWidth="1"/>
    <col min="14349" max="14360" width="4.28515625" style="1" customWidth="1"/>
    <col min="14361" max="14361" width="15.7109375" style="1" customWidth="1"/>
    <col min="14362" max="14365" width="11.42578125" style="1"/>
    <col min="14366" max="14366" width="16.5703125" style="1" customWidth="1"/>
    <col min="14367" max="14595" width="11.42578125" style="1"/>
    <col min="14596" max="14601" width="3.7109375" style="1" customWidth="1"/>
    <col min="14602" max="14602" width="35.5703125" style="1" customWidth="1"/>
    <col min="14603" max="14603" width="13.85546875" style="1" customWidth="1"/>
    <col min="14604" max="14604" width="8.7109375" style="1" bestFit="1" customWidth="1"/>
    <col min="14605" max="14616" width="4.28515625" style="1" customWidth="1"/>
    <col min="14617" max="14617" width="15.7109375" style="1" customWidth="1"/>
    <col min="14618" max="14621" width="11.42578125" style="1"/>
    <col min="14622" max="14622" width="16.5703125" style="1" customWidth="1"/>
    <col min="14623" max="14851" width="11.42578125" style="1"/>
    <col min="14852" max="14857" width="3.7109375" style="1" customWidth="1"/>
    <col min="14858" max="14858" width="35.5703125" style="1" customWidth="1"/>
    <col min="14859" max="14859" width="13.85546875" style="1" customWidth="1"/>
    <col min="14860" max="14860" width="8.7109375" style="1" bestFit="1" customWidth="1"/>
    <col min="14861" max="14872" width="4.28515625" style="1" customWidth="1"/>
    <col min="14873" max="14873" width="15.7109375" style="1" customWidth="1"/>
    <col min="14874" max="14877" width="11.42578125" style="1"/>
    <col min="14878" max="14878" width="16.5703125" style="1" customWidth="1"/>
    <col min="14879" max="15107" width="11.42578125" style="1"/>
    <col min="15108" max="15113" width="3.7109375" style="1" customWidth="1"/>
    <col min="15114" max="15114" width="35.5703125" style="1" customWidth="1"/>
    <col min="15115" max="15115" width="13.85546875" style="1" customWidth="1"/>
    <col min="15116" max="15116" width="8.7109375" style="1" bestFit="1" customWidth="1"/>
    <col min="15117" max="15128" width="4.28515625" style="1" customWidth="1"/>
    <col min="15129" max="15129" width="15.7109375" style="1" customWidth="1"/>
    <col min="15130" max="15133" width="11.42578125" style="1"/>
    <col min="15134" max="15134" width="16.5703125" style="1" customWidth="1"/>
    <col min="15135" max="15363" width="11.42578125" style="1"/>
    <col min="15364" max="15369" width="3.7109375" style="1" customWidth="1"/>
    <col min="15370" max="15370" width="35.5703125" style="1" customWidth="1"/>
    <col min="15371" max="15371" width="13.85546875" style="1" customWidth="1"/>
    <col min="15372" max="15372" width="8.7109375" style="1" bestFit="1" customWidth="1"/>
    <col min="15373" max="15384" width="4.28515625" style="1" customWidth="1"/>
    <col min="15385" max="15385" width="15.7109375" style="1" customWidth="1"/>
    <col min="15386" max="15389" width="11.42578125" style="1"/>
    <col min="15390" max="15390" width="16.5703125" style="1" customWidth="1"/>
    <col min="15391" max="15619" width="11.42578125" style="1"/>
    <col min="15620" max="15625" width="3.7109375" style="1" customWidth="1"/>
    <col min="15626" max="15626" width="35.5703125" style="1" customWidth="1"/>
    <col min="15627" max="15627" width="13.85546875" style="1" customWidth="1"/>
    <col min="15628" max="15628" width="8.7109375" style="1" bestFit="1" customWidth="1"/>
    <col min="15629" max="15640" width="4.28515625" style="1" customWidth="1"/>
    <col min="15641" max="15641" width="15.7109375" style="1" customWidth="1"/>
    <col min="15642" max="15645" width="11.42578125" style="1"/>
    <col min="15646" max="15646" width="16.5703125" style="1" customWidth="1"/>
    <col min="15647" max="15875" width="11.42578125" style="1"/>
    <col min="15876" max="15881" width="3.7109375" style="1" customWidth="1"/>
    <col min="15882" max="15882" width="35.5703125" style="1" customWidth="1"/>
    <col min="15883" max="15883" width="13.85546875" style="1" customWidth="1"/>
    <col min="15884" max="15884" width="8.7109375" style="1" bestFit="1" customWidth="1"/>
    <col min="15885" max="15896" width="4.28515625" style="1" customWidth="1"/>
    <col min="15897" max="15897" width="15.7109375" style="1" customWidth="1"/>
    <col min="15898" max="15901" width="11.42578125" style="1"/>
    <col min="15902" max="15902" width="16.5703125" style="1" customWidth="1"/>
    <col min="15903" max="16131" width="11.42578125" style="1"/>
    <col min="16132" max="16137" width="3.7109375" style="1" customWidth="1"/>
    <col min="16138" max="16138" width="35.5703125" style="1" customWidth="1"/>
    <col min="16139" max="16139" width="13.85546875" style="1" customWidth="1"/>
    <col min="16140" max="16140" width="8.7109375" style="1" bestFit="1" customWidth="1"/>
    <col min="16141" max="16152" width="4.28515625" style="1" customWidth="1"/>
    <col min="16153" max="16153" width="15.7109375" style="1" customWidth="1"/>
    <col min="16154" max="16157" width="11.42578125" style="1"/>
    <col min="16158" max="16158" width="16.5703125" style="1" customWidth="1"/>
    <col min="16159" max="16384" width="11.42578125" style="1"/>
  </cols>
  <sheetData>
    <row r="1" spans="1:26 16358:16363" ht="16.5" x14ac:dyDescent="0.3">
      <c r="A1" s="139" t="s">
        <v>51</v>
      </c>
      <c r="B1" s="140"/>
      <c r="C1" s="140"/>
      <c r="D1" s="140"/>
      <c r="E1" s="140"/>
      <c r="F1" s="140"/>
      <c r="G1" s="140"/>
      <c r="H1" s="140"/>
      <c r="I1" s="140"/>
      <c r="J1" s="140"/>
      <c r="K1" s="140"/>
      <c r="L1" s="140"/>
      <c r="M1" s="140"/>
      <c r="N1" s="140"/>
      <c r="O1" s="140"/>
      <c r="P1" s="140"/>
      <c r="Q1" s="140"/>
      <c r="R1" s="140"/>
      <c r="S1" s="140"/>
      <c r="T1" s="140"/>
      <c r="U1" s="140"/>
      <c r="V1" s="140"/>
      <c r="W1" s="140"/>
      <c r="X1" s="141"/>
      <c r="Y1" s="23"/>
      <c r="XED1" s="43" t="s">
        <v>13</v>
      </c>
      <c r="XEE1" s="44" t="s">
        <v>68</v>
      </c>
      <c r="XEF1" s="45" t="s">
        <v>69</v>
      </c>
      <c r="XEG1" s="45" t="s">
        <v>21</v>
      </c>
      <c r="XEH1" s="43" t="s">
        <v>68</v>
      </c>
      <c r="XEI1" s="43" t="s">
        <v>67</v>
      </c>
    </row>
    <row r="2" spans="1:26 16358:16363" ht="16.5" x14ac:dyDescent="0.3">
      <c r="A2" s="142" t="s">
        <v>0</v>
      </c>
      <c r="B2" s="143"/>
      <c r="C2" s="143"/>
      <c r="D2" s="143"/>
      <c r="E2" s="143"/>
      <c r="F2" s="143"/>
      <c r="G2" s="143"/>
      <c r="H2" s="143"/>
      <c r="I2" s="143"/>
      <c r="J2" s="143"/>
      <c r="K2" s="143"/>
      <c r="L2" s="143"/>
      <c r="M2" s="143"/>
      <c r="N2" s="143"/>
      <c r="O2" s="143"/>
      <c r="P2" s="143"/>
      <c r="Q2" s="143"/>
      <c r="R2" s="143"/>
      <c r="S2" s="143"/>
      <c r="T2" s="143"/>
      <c r="U2" s="143"/>
      <c r="V2" s="143"/>
      <c r="W2" s="143"/>
      <c r="X2" s="144"/>
      <c r="Y2" s="23"/>
      <c r="XED2" t="s">
        <v>52</v>
      </c>
      <c r="XEE2">
        <v>1</v>
      </c>
      <c r="XEF2" s="18" t="s">
        <v>32</v>
      </c>
      <c r="XEG2" s="21" t="s">
        <v>33</v>
      </c>
      <c r="XEH2" s="18">
        <v>1</v>
      </c>
      <c r="XEI2" t="s">
        <v>35</v>
      </c>
    </row>
    <row r="3" spans="1:26 16358:16363" ht="18" customHeight="1" x14ac:dyDescent="0.3">
      <c r="A3" s="172" t="s">
        <v>89</v>
      </c>
      <c r="B3" s="173"/>
      <c r="C3" s="173"/>
      <c r="D3" s="173"/>
      <c r="E3" s="173"/>
      <c r="F3" s="173"/>
      <c r="G3" s="173"/>
      <c r="H3" s="173"/>
      <c r="I3" s="173"/>
      <c r="J3" s="173"/>
      <c r="K3" s="173"/>
      <c r="L3" s="173"/>
      <c r="M3" s="173"/>
      <c r="N3" s="173"/>
      <c r="O3" s="173"/>
      <c r="P3" s="173"/>
      <c r="Q3" s="173"/>
      <c r="R3" s="173"/>
      <c r="S3" s="173"/>
      <c r="T3" s="173"/>
      <c r="U3" s="173"/>
      <c r="V3" s="173"/>
      <c r="W3" s="173"/>
      <c r="X3" s="174"/>
      <c r="Y3" s="24"/>
      <c r="XED3" t="s">
        <v>53</v>
      </c>
      <c r="XEE3">
        <v>2</v>
      </c>
      <c r="XEF3" s="18" t="s">
        <v>32</v>
      </c>
      <c r="XEG3" s="21" t="s">
        <v>33</v>
      </c>
      <c r="XEH3" s="18">
        <v>2</v>
      </c>
      <c r="XEI3" t="s">
        <v>36</v>
      </c>
    </row>
    <row r="4" spans="1:26 16358:16363" ht="15.75" x14ac:dyDescent="0.3">
      <c r="A4" s="62"/>
      <c r="I4" s="1"/>
      <c r="J4" s="1"/>
      <c r="K4" s="1"/>
      <c r="L4" s="1"/>
      <c r="M4" s="1"/>
      <c r="N4" s="1"/>
      <c r="O4" s="1"/>
      <c r="P4" s="1"/>
      <c r="Q4" s="1"/>
      <c r="R4" s="1"/>
      <c r="S4" s="1"/>
      <c r="T4" s="1"/>
      <c r="U4" s="1"/>
      <c r="V4" s="1"/>
      <c r="W4" s="1"/>
      <c r="X4" s="63"/>
      <c r="XED4" t="s">
        <v>54</v>
      </c>
      <c r="XEE4">
        <v>3</v>
      </c>
      <c r="XEF4" s="18" t="s">
        <v>32</v>
      </c>
      <c r="XEG4" s="21" t="s">
        <v>33</v>
      </c>
      <c r="XEH4" s="18">
        <v>3</v>
      </c>
      <c r="XEI4" t="s">
        <v>37</v>
      </c>
    </row>
    <row r="5" spans="1:26 16358:16363" ht="21.75" customHeight="1" thickBot="1" x14ac:dyDescent="0.35">
      <c r="A5" s="148" t="s">
        <v>87</v>
      </c>
      <c r="B5" s="149"/>
      <c r="C5" s="149"/>
      <c r="D5" s="149"/>
      <c r="E5" s="149"/>
      <c r="F5" s="149"/>
      <c r="G5" s="149"/>
      <c r="H5" s="149"/>
      <c r="I5" s="149"/>
      <c r="J5" s="149"/>
      <c r="K5" s="149"/>
      <c r="L5" s="149"/>
      <c r="M5" s="149"/>
      <c r="N5" s="149"/>
      <c r="O5" s="149"/>
      <c r="P5" s="149"/>
      <c r="Q5" s="149"/>
      <c r="R5" s="149"/>
      <c r="S5" s="149"/>
      <c r="T5" s="149"/>
      <c r="U5" s="149"/>
      <c r="V5" s="149"/>
      <c r="W5" s="149"/>
      <c r="X5" s="150"/>
      <c r="Y5" s="54" t="str">
        <f>UPPER(A5)</f>
        <v>ANTEPROYECTO DE PRESUPUESTO DE EGRESOS PARA EL EJERCICIO FISCAL 2019</v>
      </c>
      <c r="XED5" t="s">
        <v>55</v>
      </c>
      <c r="XEE5">
        <v>4</v>
      </c>
      <c r="XEF5" s="17" t="s">
        <v>28</v>
      </c>
      <c r="XEG5" s="21" t="s">
        <v>29</v>
      </c>
      <c r="XEH5" s="18">
        <v>4</v>
      </c>
      <c r="XEI5" t="s">
        <v>38</v>
      </c>
    </row>
    <row r="6" spans="1:26 16358:16363" ht="9.9499999999999993" customHeight="1" x14ac:dyDescent="0.3">
      <c r="A6" s="64"/>
      <c r="B6" s="3"/>
      <c r="C6" s="3"/>
      <c r="D6" s="3"/>
      <c r="E6" s="48"/>
      <c r="F6" s="3"/>
      <c r="G6" s="5"/>
      <c r="H6" s="6"/>
      <c r="I6" s="7"/>
      <c r="J6" s="7"/>
      <c r="K6" s="7"/>
      <c r="L6" s="7"/>
      <c r="M6" s="7"/>
      <c r="N6" s="7"/>
      <c r="O6" s="7"/>
      <c r="P6" s="7"/>
      <c r="Q6" s="7"/>
      <c r="R6" s="7"/>
      <c r="S6" s="7"/>
      <c r="T6" s="7"/>
      <c r="U6" s="7"/>
      <c r="V6" s="7"/>
      <c r="W6" s="7"/>
      <c r="X6" s="65"/>
      <c r="Y6" s="4"/>
      <c r="XED6" t="s">
        <v>34</v>
      </c>
      <c r="XEE6">
        <v>5</v>
      </c>
      <c r="XEF6" s="10" t="s">
        <v>26</v>
      </c>
      <c r="XEG6" s="20" t="s">
        <v>27</v>
      </c>
      <c r="XEH6" s="18">
        <v>5</v>
      </c>
      <c r="XEI6" t="s">
        <v>39</v>
      </c>
    </row>
    <row r="7" spans="1:26 16358:16363" ht="15.75" x14ac:dyDescent="0.3">
      <c r="A7" s="175" t="s">
        <v>22</v>
      </c>
      <c r="B7" s="176"/>
      <c r="C7" s="176"/>
      <c r="D7" s="176"/>
      <c r="E7" s="176"/>
      <c r="F7" s="176"/>
      <c r="G7" s="177"/>
      <c r="H7" s="19" t="s">
        <v>23</v>
      </c>
      <c r="I7" s="151" t="s">
        <v>24</v>
      </c>
      <c r="J7" s="152"/>
      <c r="K7" s="152"/>
      <c r="L7" s="152"/>
      <c r="M7" s="152"/>
      <c r="N7" s="152"/>
      <c r="O7" s="152"/>
      <c r="P7" s="152"/>
      <c r="Q7" s="152"/>
      <c r="R7" s="152"/>
      <c r="S7" s="152"/>
      <c r="T7" s="152"/>
      <c r="U7" s="152"/>
      <c r="V7" s="152"/>
      <c r="W7" s="152"/>
      <c r="X7" s="153"/>
      <c r="Y7" s="10"/>
      <c r="XED7" t="s">
        <v>66</v>
      </c>
      <c r="XEE7">
        <v>6</v>
      </c>
      <c r="XEF7" s="10" t="s">
        <v>26</v>
      </c>
      <c r="XEG7" s="20" t="s">
        <v>27</v>
      </c>
      <c r="XEH7" s="18">
        <v>6</v>
      </c>
      <c r="XEI7" t="s">
        <v>40</v>
      </c>
    </row>
    <row r="8" spans="1:26 16358:16363" ht="15.75" x14ac:dyDescent="0.3">
      <c r="A8" s="66" t="s">
        <v>83</v>
      </c>
      <c r="B8" s="46"/>
      <c r="C8" s="46"/>
      <c r="D8" s="46"/>
      <c r="E8" s="46"/>
      <c r="F8" s="46"/>
      <c r="G8" s="47"/>
      <c r="H8" s="19" t="s">
        <v>25</v>
      </c>
      <c r="I8" s="151" t="s">
        <v>84</v>
      </c>
      <c r="J8" s="152"/>
      <c r="K8" s="152"/>
      <c r="L8" s="152"/>
      <c r="M8" s="152"/>
      <c r="N8" s="152"/>
      <c r="O8" s="152"/>
      <c r="P8" s="152"/>
      <c r="Q8" s="152"/>
      <c r="R8" s="152"/>
      <c r="S8" s="152"/>
      <c r="T8" s="152"/>
      <c r="U8" s="152"/>
      <c r="V8" s="152"/>
      <c r="W8" s="152"/>
      <c r="X8" s="153"/>
      <c r="Y8" s="10"/>
      <c r="XED8" t="s">
        <v>56</v>
      </c>
      <c r="XEE8">
        <v>7</v>
      </c>
      <c r="XEF8" s="10" t="s">
        <v>26</v>
      </c>
      <c r="XEG8" s="20" t="s">
        <v>27</v>
      </c>
      <c r="XEH8" s="18">
        <v>7</v>
      </c>
      <c r="XEI8" t="s">
        <v>41</v>
      </c>
    </row>
    <row r="9" spans="1:26 16358:16363" ht="11.25" customHeight="1" thickBot="1" x14ac:dyDescent="0.35">
      <c r="A9" s="67"/>
      <c r="B9" s="29"/>
      <c r="C9" s="29"/>
      <c r="D9" s="29"/>
      <c r="E9" s="29"/>
      <c r="F9" s="29"/>
      <c r="G9" s="29"/>
      <c r="H9" s="22"/>
      <c r="I9" s="22"/>
      <c r="J9" s="22"/>
      <c r="K9" s="22"/>
      <c r="L9" s="22"/>
      <c r="M9" s="22"/>
      <c r="N9" s="22"/>
      <c r="O9" s="22"/>
      <c r="P9" s="22"/>
      <c r="Q9" s="22"/>
      <c r="R9" s="22"/>
      <c r="S9" s="22"/>
      <c r="T9" s="22"/>
      <c r="U9" s="22"/>
      <c r="V9" s="22"/>
      <c r="W9" s="22"/>
      <c r="X9" s="68"/>
      <c r="Y9" s="10"/>
      <c r="XED9" t="s">
        <v>62</v>
      </c>
      <c r="XEE9">
        <v>8</v>
      </c>
      <c r="XEF9" s="17" t="s">
        <v>30</v>
      </c>
      <c r="XEG9" s="21" t="s">
        <v>31</v>
      </c>
      <c r="XEH9" s="18">
        <v>8</v>
      </c>
      <c r="XEI9" t="s">
        <v>42</v>
      </c>
    </row>
    <row r="10" spans="1:26 16358:16363" ht="16.5" customHeight="1" thickTop="1" x14ac:dyDescent="0.3">
      <c r="A10" s="127" t="s">
        <v>78</v>
      </c>
      <c r="B10" s="128"/>
      <c r="C10" s="128"/>
      <c r="D10" s="128"/>
      <c r="E10" s="128"/>
      <c r="F10" s="128"/>
      <c r="G10" s="128"/>
      <c r="H10" s="128"/>
      <c r="I10" s="128"/>
      <c r="J10" s="128"/>
      <c r="K10" s="128"/>
      <c r="L10" s="128"/>
      <c r="M10" s="128"/>
      <c r="N10" s="128"/>
      <c r="O10" s="128"/>
      <c r="P10" s="128"/>
      <c r="Q10" s="128"/>
      <c r="R10" s="128"/>
      <c r="S10" s="128"/>
      <c r="T10" s="128"/>
      <c r="U10" s="128"/>
      <c r="V10" s="128"/>
      <c r="W10" s="128"/>
      <c r="X10" s="129"/>
      <c r="Y10" s="11"/>
      <c r="XED10" t="s">
        <v>57</v>
      </c>
      <c r="XEE10">
        <v>9</v>
      </c>
      <c r="XEF10" s="10" t="s">
        <v>26</v>
      </c>
      <c r="XEG10" s="20" t="s">
        <v>27</v>
      </c>
      <c r="XEH10" s="18">
        <v>9</v>
      </c>
      <c r="XEI10" t="s">
        <v>43</v>
      </c>
    </row>
    <row r="11" spans="1:26 16358:16363" ht="15.75" x14ac:dyDescent="0.3">
      <c r="A11" s="69" t="str">
        <f>IF(ISNA(CONCATENATE(VLOOKUP(I16,Lista,5,FALSE),".-"))=TRUE,"",CONCATENATE(VLOOKUP(I16,Lista,5,FALSE),".-"))</f>
        <v>7.-</v>
      </c>
      <c r="B11" s="130" t="str">
        <f>IF(ISNA(VLOOKUP(I16,Lista,6,FALSE))=TRUE,"",VLOOKUP(I16,Lista,6,FALSE))</f>
        <v>TRATAMIENTO DE AGUAS RESIDUALES</v>
      </c>
      <c r="C11" s="131"/>
      <c r="D11" s="131"/>
      <c r="E11" s="131"/>
      <c r="F11" s="131"/>
      <c r="G11" s="131"/>
      <c r="H11" s="131"/>
      <c r="I11" s="131"/>
      <c r="J11" s="131"/>
      <c r="K11" s="131"/>
      <c r="L11" s="131"/>
      <c r="M11" s="131"/>
      <c r="N11" s="131"/>
      <c r="O11" s="131"/>
      <c r="P11" s="131"/>
      <c r="Q11" s="131"/>
      <c r="R11" s="131"/>
      <c r="S11" s="131"/>
      <c r="T11" s="131"/>
      <c r="U11" s="131"/>
      <c r="V11" s="131"/>
      <c r="W11" s="131"/>
      <c r="X11" s="132"/>
      <c r="Y11" s="2"/>
      <c r="Z11" s="2"/>
      <c r="XED11" t="s">
        <v>63</v>
      </c>
      <c r="XEE11">
        <v>10</v>
      </c>
      <c r="XEF11" s="18" t="s">
        <v>32</v>
      </c>
      <c r="XEG11" s="21" t="s">
        <v>33</v>
      </c>
      <c r="XEH11" s="18">
        <v>10</v>
      </c>
      <c r="XEI11" t="s">
        <v>44</v>
      </c>
    </row>
    <row r="12" spans="1:26 16358:16363" ht="52.5" customHeight="1" x14ac:dyDescent="0.3">
      <c r="A12" s="160" t="s">
        <v>1</v>
      </c>
      <c r="B12" s="161"/>
      <c r="C12" s="161"/>
      <c r="D12" s="161"/>
      <c r="E12" s="161"/>
      <c r="F12" s="162"/>
      <c r="G12" s="163" t="s">
        <v>82</v>
      </c>
      <c r="H12" s="164"/>
      <c r="I12" s="164"/>
      <c r="J12" s="164"/>
      <c r="K12" s="164"/>
      <c r="L12" s="164"/>
      <c r="M12" s="164"/>
      <c r="N12" s="164"/>
      <c r="O12" s="164"/>
      <c r="P12" s="164"/>
      <c r="Q12" s="164"/>
      <c r="R12" s="164"/>
      <c r="S12" s="164"/>
      <c r="T12" s="164"/>
      <c r="U12" s="164"/>
      <c r="V12" s="164"/>
      <c r="W12" s="164"/>
      <c r="X12" s="165"/>
      <c r="Y12" s="55"/>
      <c r="XED12" t="s">
        <v>64</v>
      </c>
      <c r="XEE12">
        <v>11</v>
      </c>
      <c r="XEF12" s="18" t="s">
        <v>32</v>
      </c>
      <c r="XEG12" s="21" t="s">
        <v>33</v>
      </c>
      <c r="XEH12" s="18">
        <v>11</v>
      </c>
      <c r="XEI12" t="s">
        <v>45</v>
      </c>
    </row>
    <row r="13" spans="1:26 16358:16363" ht="9.9499999999999993" customHeight="1" thickBot="1" x14ac:dyDescent="0.35">
      <c r="A13" s="70"/>
      <c r="B13" s="13"/>
      <c r="C13" s="13"/>
      <c r="D13" s="13"/>
      <c r="E13" s="13"/>
      <c r="F13" s="13"/>
      <c r="G13" s="14"/>
      <c r="H13" s="15"/>
      <c r="I13" s="16"/>
      <c r="J13" s="16"/>
      <c r="K13" s="16"/>
      <c r="L13" s="16"/>
      <c r="M13" s="16"/>
      <c r="N13" s="16"/>
      <c r="O13" s="16"/>
      <c r="P13" s="16"/>
      <c r="Q13" s="16"/>
      <c r="R13" s="16"/>
      <c r="S13" s="16"/>
      <c r="T13" s="16"/>
      <c r="U13" s="16"/>
      <c r="V13" s="16"/>
      <c r="W13" s="16"/>
      <c r="X13" s="71"/>
      <c r="Y13" s="4"/>
      <c r="XED13" t="s">
        <v>65</v>
      </c>
      <c r="XEE13">
        <v>12</v>
      </c>
      <c r="XEF13" s="18" t="s">
        <v>32</v>
      </c>
      <c r="XEG13" s="21" t="s">
        <v>33</v>
      </c>
      <c r="XEH13" s="18">
        <v>12</v>
      </c>
      <c r="XEI13" t="s">
        <v>46</v>
      </c>
    </row>
    <row r="14" spans="1:26 16358:16363" ht="16.5" customHeight="1" thickTop="1" x14ac:dyDescent="0.3">
      <c r="A14" s="127" t="s">
        <v>79</v>
      </c>
      <c r="B14" s="128"/>
      <c r="C14" s="128"/>
      <c r="D14" s="128"/>
      <c r="E14" s="128"/>
      <c r="F14" s="128"/>
      <c r="G14" s="128"/>
      <c r="H14" s="128"/>
      <c r="I14" s="128"/>
      <c r="J14" s="128"/>
      <c r="K14" s="128"/>
      <c r="L14" s="128"/>
      <c r="M14" s="128"/>
      <c r="N14" s="128"/>
      <c r="O14" s="128"/>
      <c r="P14" s="128"/>
      <c r="Q14" s="128"/>
      <c r="R14" s="128"/>
      <c r="S14" s="128"/>
      <c r="T14" s="128"/>
      <c r="U14" s="128"/>
      <c r="V14" s="128"/>
      <c r="W14" s="128"/>
      <c r="X14" s="129"/>
      <c r="Y14" s="11"/>
      <c r="XED14" t="s">
        <v>58</v>
      </c>
      <c r="XEE14">
        <v>13</v>
      </c>
      <c r="XEF14" s="10" t="s">
        <v>26</v>
      </c>
      <c r="XEG14" s="20" t="s">
        <v>27</v>
      </c>
      <c r="XEH14" s="18">
        <v>13</v>
      </c>
      <c r="XEI14" t="s">
        <v>47</v>
      </c>
    </row>
    <row r="15" spans="1:26 16358:16363" ht="16.5" thickBot="1" x14ac:dyDescent="0.35">
      <c r="A15" s="166" t="s">
        <v>15</v>
      </c>
      <c r="B15" s="167"/>
      <c r="C15" s="167"/>
      <c r="D15" s="167"/>
      <c r="E15" s="167"/>
      <c r="F15" s="167"/>
      <c r="G15" s="168"/>
      <c r="H15" s="12" t="str">
        <f>IF(ISNA(VLOOKUP(I16,Lista,3,FALSE))=TRUE,"",VLOOKUP(I16,Lista,3,FALSE))</f>
        <v>E</v>
      </c>
      <c r="I15" s="151" t="str">
        <f>IF(ISNA(VLOOKUP(I16,Lista,4,FALSE))=TRUE,"",VLOOKUP(I16,Lista,4,FALSE))</f>
        <v>PRESTACIÓN DE SERVICIOS PÚBLICOS</v>
      </c>
      <c r="J15" s="152"/>
      <c r="K15" s="152"/>
      <c r="L15" s="152"/>
      <c r="M15" s="152"/>
      <c r="N15" s="152"/>
      <c r="O15" s="152"/>
      <c r="P15" s="152"/>
      <c r="Q15" s="152"/>
      <c r="R15" s="152"/>
      <c r="S15" s="152"/>
      <c r="T15" s="152"/>
      <c r="U15" s="152"/>
      <c r="V15" s="152"/>
      <c r="W15" s="152"/>
      <c r="X15" s="153"/>
      <c r="Y15" s="10"/>
      <c r="XED15" t="s">
        <v>59</v>
      </c>
      <c r="XEE15">
        <v>14</v>
      </c>
      <c r="XEF15" s="10" t="s">
        <v>26</v>
      </c>
      <c r="XEG15" s="20" t="s">
        <v>27</v>
      </c>
      <c r="XEH15" s="18">
        <v>14</v>
      </c>
      <c r="XEI15" t="s">
        <v>48</v>
      </c>
    </row>
    <row r="16" spans="1:26 16358:16363" ht="15.75" customHeight="1" x14ac:dyDescent="0.3">
      <c r="A16" s="72" t="s">
        <v>13</v>
      </c>
      <c r="B16" s="25"/>
      <c r="C16" s="25"/>
      <c r="D16" s="25"/>
      <c r="E16" s="25"/>
      <c r="F16" s="25"/>
      <c r="G16" s="25"/>
      <c r="H16" s="12" t="str">
        <f>IF(ISNA(CONCATENATE(VLOOKUP(I16,Lista,2,FALSE),".-"))=TRUE,"",CONCATENATE(VLOOKUP(I16,Lista,2,FALSE),".-"))</f>
        <v>7.-</v>
      </c>
      <c r="I16" s="154" t="s">
        <v>56</v>
      </c>
      <c r="J16" s="155"/>
      <c r="K16" s="155"/>
      <c r="L16" s="155"/>
      <c r="M16" s="155"/>
      <c r="N16" s="155"/>
      <c r="O16" s="155"/>
      <c r="P16" s="155"/>
      <c r="Q16" s="155"/>
      <c r="R16" s="155"/>
      <c r="S16" s="155"/>
      <c r="T16" s="155"/>
      <c r="U16" s="155"/>
      <c r="V16" s="155"/>
      <c r="W16" s="155"/>
      <c r="X16" s="156"/>
      <c r="Y16" s="10"/>
      <c r="XED16" t="s">
        <v>60</v>
      </c>
      <c r="XEE16">
        <v>15</v>
      </c>
      <c r="XEF16" s="10" t="s">
        <v>26</v>
      </c>
      <c r="XEG16" s="20" t="s">
        <v>27</v>
      </c>
      <c r="XEH16" s="18">
        <v>15</v>
      </c>
      <c r="XEI16" t="s">
        <v>49</v>
      </c>
    </row>
    <row r="17" spans="1:25 16358:16363" ht="9.9499999999999993" customHeight="1" thickBot="1" x14ac:dyDescent="0.35">
      <c r="A17" s="73"/>
      <c r="B17" s="3"/>
      <c r="C17" s="3"/>
      <c r="D17" s="56"/>
      <c r="E17" s="56"/>
      <c r="F17" s="56"/>
      <c r="G17" s="5"/>
      <c r="H17" s="6"/>
      <c r="I17" s="7"/>
      <c r="J17" s="7"/>
      <c r="K17" s="57"/>
      <c r="L17" s="7"/>
      <c r="M17" s="7"/>
      <c r="N17" s="7"/>
      <c r="O17" s="57"/>
      <c r="P17" s="7"/>
      <c r="Q17" s="57"/>
      <c r="R17" s="7"/>
      <c r="S17" s="7"/>
      <c r="T17" s="7"/>
      <c r="U17" s="7"/>
      <c r="V17" s="7"/>
      <c r="W17" s="7"/>
      <c r="X17" s="74"/>
      <c r="Y17" s="4"/>
      <c r="XED17" t="s">
        <v>61</v>
      </c>
      <c r="XEE17">
        <v>16</v>
      </c>
      <c r="XEF17" s="10" t="s">
        <v>26</v>
      </c>
      <c r="XEG17" s="20" t="s">
        <v>27</v>
      </c>
      <c r="XEH17" s="18">
        <v>16</v>
      </c>
      <c r="XEI17" t="s">
        <v>50</v>
      </c>
    </row>
    <row r="18" spans="1:25 16358:16363" ht="17.25" thickTop="1" thickBot="1" x14ac:dyDescent="0.35">
      <c r="A18" s="75" t="s">
        <v>80</v>
      </c>
      <c r="B18" s="60"/>
      <c r="C18" s="60"/>
      <c r="D18" s="60"/>
      <c r="E18" s="60"/>
      <c r="F18" s="61"/>
      <c r="G18" s="60"/>
      <c r="H18" s="60"/>
      <c r="I18" s="60"/>
      <c r="J18" s="60"/>
      <c r="K18" s="60"/>
      <c r="L18" s="60"/>
      <c r="M18" s="60"/>
      <c r="N18" s="60"/>
      <c r="O18" s="60"/>
      <c r="P18" s="60"/>
      <c r="Q18" s="60"/>
      <c r="R18" s="60"/>
      <c r="S18" s="60"/>
      <c r="T18" s="60"/>
      <c r="U18" s="60"/>
      <c r="V18" s="60"/>
      <c r="W18" s="60"/>
      <c r="X18" s="76"/>
      <c r="Y18" s="11"/>
    </row>
    <row r="19" spans="1:25 16358:16363" x14ac:dyDescent="0.3">
      <c r="A19" s="124" t="s">
        <v>14</v>
      </c>
      <c r="B19" s="125"/>
      <c r="C19" s="125"/>
      <c r="D19" s="125"/>
      <c r="E19" s="125"/>
      <c r="F19" s="125"/>
      <c r="G19" s="126"/>
      <c r="H19" s="51" t="str">
        <f>"2."</f>
        <v>2.</v>
      </c>
      <c r="I19" s="157" t="s">
        <v>71</v>
      </c>
      <c r="J19" s="158"/>
      <c r="K19" s="158"/>
      <c r="L19" s="158"/>
      <c r="M19" s="158"/>
      <c r="N19" s="158"/>
      <c r="O19" s="158"/>
      <c r="P19" s="158"/>
      <c r="Q19" s="158"/>
      <c r="R19" s="158"/>
      <c r="S19" s="158"/>
      <c r="T19" s="158"/>
      <c r="U19" s="158"/>
      <c r="V19" s="158"/>
      <c r="W19" s="158"/>
      <c r="X19" s="159"/>
      <c r="Y19" s="10"/>
    </row>
    <row r="20" spans="1:25 16358:16363" x14ac:dyDescent="0.3">
      <c r="A20" s="169" t="s">
        <v>16</v>
      </c>
      <c r="B20" s="170"/>
      <c r="C20" s="170"/>
      <c r="D20" s="170"/>
      <c r="E20" s="170"/>
      <c r="F20" s="170"/>
      <c r="G20" s="171"/>
      <c r="H20" s="12" t="str">
        <f>"2.2"</f>
        <v>2.2</v>
      </c>
      <c r="I20" s="151" t="s">
        <v>72</v>
      </c>
      <c r="J20" s="152"/>
      <c r="K20" s="152"/>
      <c r="L20" s="152"/>
      <c r="M20" s="152"/>
      <c r="N20" s="152"/>
      <c r="O20" s="152"/>
      <c r="P20" s="152"/>
      <c r="Q20" s="152"/>
      <c r="R20" s="152"/>
      <c r="S20" s="152"/>
      <c r="T20" s="152"/>
      <c r="U20" s="152"/>
      <c r="V20" s="152"/>
      <c r="W20" s="152"/>
      <c r="X20" s="153"/>
      <c r="Y20" s="10"/>
    </row>
    <row r="21" spans="1:25 16358:16363" x14ac:dyDescent="0.3">
      <c r="A21" s="77" t="s">
        <v>17</v>
      </c>
      <c r="B21" s="26"/>
      <c r="C21" s="26"/>
      <c r="D21" s="26"/>
      <c r="E21" s="26"/>
      <c r="F21" s="26"/>
      <c r="G21" s="27"/>
      <c r="H21" s="12" t="s">
        <v>73</v>
      </c>
      <c r="I21" s="151" t="s">
        <v>74</v>
      </c>
      <c r="J21" s="152"/>
      <c r="K21" s="152"/>
      <c r="L21" s="152"/>
      <c r="M21" s="152"/>
      <c r="N21" s="152"/>
      <c r="O21" s="152"/>
      <c r="P21" s="152"/>
      <c r="Q21" s="152"/>
      <c r="R21" s="152"/>
      <c r="S21" s="152"/>
      <c r="T21" s="152"/>
      <c r="U21" s="152"/>
      <c r="V21" s="152"/>
      <c r="W21" s="152"/>
      <c r="X21" s="153"/>
      <c r="Y21" s="10"/>
    </row>
    <row r="22" spans="1:25 16358:16363" ht="9.9499999999999993" customHeight="1" thickBot="1" x14ac:dyDescent="0.35">
      <c r="A22" s="78"/>
      <c r="B22" s="8"/>
      <c r="C22" s="8"/>
      <c r="D22" s="49"/>
      <c r="E22" s="49"/>
      <c r="F22" s="8"/>
      <c r="G22" s="5"/>
      <c r="H22" s="50"/>
      <c r="I22" s="7"/>
      <c r="J22" s="7"/>
      <c r="K22" s="7"/>
      <c r="L22" s="7"/>
      <c r="M22" s="7"/>
      <c r="N22" s="7"/>
      <c r="O22" s="7"/>
      <c r="P22" s="7"/>
      <c r="Q22" s="7"/>
      <c r="R22" s="7"/>
      <c r="S22" s="7"/>
      <c r="T22" s="7"/>
      <c r="U22" s="7"/>
      <c r="V22" s="7"/>
      <c r="W22" s="7"/>
      <c r="X22" s="65"/>
      <c r="Y22" s="4"/>
    </row>
    <row r="23" spans="1:25 16358:16363" ht="16.5" thickBot="1" x14ac:dyDescent="0.35">
      <c r="A23" s="145" t="s">
        <v>20</v>
      </c>
      <c r="B23" s="146"/>
      <c r="C23" s="146"/>
      <c r="D23" s="146"/>
      <c r="E23" s="146"/>
      <c r="F23" s="146"/>
      <c r="G23" s="146"/>
      <c r="H23" s="146"/>
      <c r="I23" s="146"/>
      <c r="J23" s="146"/>
      <c r="K23" s="146"/>
      <c r="L23" s="146"/>
      <c r="M23" s="146"/>
      <c r="N23" s="146"/>
      <c r="O23" s="146"/>
      <c r="P23" s="146"/>
      <c r="Q23" s="146"/>
      <c r="R23" s="146"/>
      <c r="S23" s="146"/>
      <c r="T23" s="146"/>
      <c r="U23" s="146"/>
      <c r="V23" s="146"/>
      <c r="W23" s="146"/>
      <c r="X23" s="147"/>
      <c r="Y23" s="28"/>
    </row>
    <row r="24" spans="1:25 16358:16363" x14ac:dyDescent="0.3">
      <c r="A24" s="79" t="s">
        <v>23</v>
      </c>
      <c r="B24" s="40" t="s">
        <v>81</v>
      </c>
      <c r="C24" s="41"/>
      <c r="D24" s="41"/>
      <c r="E24" s="41"/>
      <c r="F24" s="41"/>
      <c r="G24" s="42"/>
      <c r="H24" s="133" t="s">
        <v>90</v>
      </c>
      <c r="I24" s="134"/>
      <c r="J24" s="134"/>
      <c r="K24" s="134"/>
      <c r="L24" s="134"/>
      <c r="M24" s="134"/>
      <c r="N24" s="134"/>
      <c r="O24" s="134"/>
      <c r="P24" s="134"/>
      <c r="Q24" s="134"/>
      <c r="R24" s="134"/>
      <c r="S24" s="134"/>
      <c r="T24" s="134"/>
      <c r="U24" s="134"/>
      <c r="V24" s="134"/>
      <c r="W24" s="134"/>
      <c r="X24" s="135"/>
      <c r="Y24" s="10"/>
    </row>
    <row r="25" spans="1:25 16358:16363" x14ac:dyDescent="0.3">
      <c r="A25" s="80"/>
      <c r="B25" s="33" t="s">
        <v>76</v>
      </c>
      <c r="C25" s="34"/>
      <c r="D25" s="34"/>
      <c r="E25" s="34"/>
      <c r="F25" s="34"/>
      <c r="G25" s="35"/>
      <c r="H25" s="120">
        <v>100</v>
      </c>
      <c r="I25" s="98"/>
      <c r="J25" s="98"/>
      <c r="K25" s="98"/>
      <c r="L25" s="98"/>
      <c r="M25" s="98"/>
      <c r="N25" s="98"/>
      <c r="O25" s="98"/>
      <c r="P25" s="98"/>
      <c r="Q25" s="98"/>
      <c r="R25" s="98"/>
      <c r="S25" s="98"/>
      <c r="T25" s="98"/>
      <c r="U25" s="98"/>
      <c r="V25" s="98"/>
      <c r="W25" s="98"/>
      <c r="X25" s="99"/>
      <c r="Y25" s="10"/>
    </row>
    <row r="26" spans="1:25 16358:16363" x14ac:dyDescent="0.3">
      <c r="A26" s="80"/>
      <c r="B26" s="30" t="s">
        <v>77</v>
      </c>
      <c r="C26" s="31"/>
      <c r="D26" s="31"/>
      <c r="E26" s="31"/>
      <c r="F26" s="31"/>
      <c r="G26" s="32"/>
      <c r="H26" s="97" t="s">
        <v>91</v>
      </c>
      <c r="I26" s="98"/>
      <c r="J26" s="98"/>
      <c r="K26" s="98"/>
      <c r="L26" s="98"/>
      <c r="M26" s="98"/>
      <c r="N26" s="98"/>
      <c r="O26" s="98"/>
      <c r="P26" s="98"/>
      <c r="Q26" s="98"/>
      <c r="R26" s="98"/>
      <c r="S26" s="98"/>
      <c r="T26" s="98"/>
      <c r="U26" s="98"/>
      <c r="V26" s="98"/>
      <c r="W26" s="98"/>
      <c r="X26" s="99"/>
      <c r="Y26" s="10"/>
    </row>
    <row r="27" spans="1:25 16358:16363" x14ac:dyDescent="0.3">
      <c r="A27" s="80"/>
      <c r="B27" s="36" t="s">
        <v>75</v>
      </c>
      <c r="C27" s="37"/>
      <c r="D27" s="37"/>
      <c r="E27" s="37"/>
      <c r="F27" s="37"/>
      <c r="G27" s="38"/>
      <c r="H27" s="103"/>
      <c r="I27" s="104"/>
      <c r="J27" s="104"/>
      <c r="K27" s="104"/>
      <c r="L27" s="104"/>
      <c r="M27" s="104"/>
      <c r="N27" s="104"/>
      <c r="O27" s="104"/>
      <c r="P27" s="104"/>
      <c r="Q27" s="104"/>
      <c r="R27" s="104"/>
      <c r="S27" s="104"/>
      <c r="T27" s="104"/>
      <c r="U27" s="104"/>
      <c r="V27" s="104"/>
      <c r="W27" s="104"/>
      <c r="X27" s="105"/>
      <c r="Y27" s="10"/>
    </row>
    <row r="28" spans="1:25 16358:16363" ht="14.25" customHeight="1" x14ac:dyDescent="0.3">
      <c r="A28" s="80"/>
      <c r="B28" s="86" t="s">
        <v>23</v>
      </c>
      <c r="C28" s="136" t="s">
        <v>97</v>
      </c>
      <c r="D28" s="137"/>
      <c r="E28" s="137"/>
      <c r="F28" s="137"/>
      <c r="G28" s="137"/>
      <c r="H28" s="137"/>
      <c r="I28" s="137"/>
      <c r="J28" s="137"/>
      <c r="K28" s="137"/>
      <c r="L28" s="137"/>
      <c r="M28" s="137"/>
      <c r="N28" s="137"/>
      <c r="O28" s="137"/>
      <c r="P28" s="137"/>
      <c r="Q28" s="137"/>
      <c r="R28" s="137"/>
      <c r="S28" s="137"/>
      <c r="T28" s="137"/>
      <c r="U28" s="137"/>
      <c r="V28" s="137"/>
      <c r="W28" s="137"/>
      <c r="X28" s="138"/>
      <c r="Y28" s="10"/>
    </row>
    <row r="29" spans="1:25 16358:16363" ht="15.75" customHeight="1" x14ac:dyDescent="0.3">
      <c r="A29" s="107" t="s">
        <v>19</v>
      </c>
      <c r="B29" s="108"/>
      <c r="C29" s="108"/>
      <c r="D29" s="108"/>
      <c r="E29" s="108"/>
      <c r="F29" s="108"/>
      <c r="G29" s="108"/>
      <c r="H29" s="108"/>
      <c r="I29" s="108"/>
      <c r="J29" s="108"/>
      <c r="K29" s="108"/>
      <c r="L29" s="108"/>
      <c r="M29" s="108"/>
      <c r="N29" s="108"/>
      <c r="O29" s="108"/>
      <c r="P29" s="108"/>
      <c r="Q29" s="108"/>
      <c r="R29" s="108"/>
      <c r="S29" s="108"/>
      <c r="T29" s="108"/>
      <c r="U29" s="108"/>
      <c r="V29" s="108"/>
      <c r="W29" s="108"/>
      <c r="X29" s="109"/>
      <c r="Y29" s="10"/>
    </row>
    <row r="30" spans="1:25 16358:16363" ht="15.75" customHeight="1" x14ac:dyDescent="0.3">
      <c r="A30" s="110" t="s">
        <v>4</v>
      </c>
      <c r="B30" s="111"/>
      <c r="C30" s="111" t="s">
        <v>2</v>
      </c>
      <c r="D30" s="111"/>
      <c r="E30" s="111" t="s">
        <v>5</v>
      </c>
      <c r="F30" s="111"/>
      <c r="G30" s="111" t="s">
        <v>3</v>
      </c>
      <c r="H30" s="111"/>
      <c r="I30" s="111" t="s">
        <v>6</v>
      </c>
      <c r="J30" s="111"/>
      <c r="K30" s="111" t="s">
        <v>7</v>
      </c>
      <c r="L30" s="111"/>
      <c r="M30" s="111" t="s">
        <v>8</v>
      </c>
      <c r="N30" s="111"/>
      <c r="O30" s="111" t="s">
        <v>9</v>
      </c>
      <c r="P30" s="111"/>
      <c r="Q30" s="111" t="s">
        <v>10</v>
      </c>
      <c r="R30" s="111"/>
      <c r="S30" s="111" t="s">
        <v>11</v>
      </c>
      <c r="T30" s="111"/>
      <c r="U30" s="111" t="s">
        <v>18</v>
      </c>
      <c r="V30" s="111"/>
      <c r="W30" s="111" t="s">
        <v>12</v>
      </c>
      <c r="X30" s="113"/>
      <c r="Y30" s="10"/>
    </row>
    <row r="31" spans="1:25 16358:16363" ht="15.75" customHeight="1" thickBot="1" x14ac:dyDescent="0.35">
      <c r="A31" s="112">
        <v>8</v>
      </c>
      <c r="B31" s="91"/>
      <c r="C31" s="92">
        <v>8</v>
      </c>
      <c r="D31" s="93"/>
      <c r="E31" s="91">
        <v>8</v>
      </c>
      <c r="F31" s="93"/>
      <c r="G31" s="91">
        <v>8</v>
      </c>
      <c r="H31" s="93"/>
      <c r="I31" s="91">
        <v>8</v>
      </c>
      <c r="J31" s="93"/>
      <c r="K31" s="91">
        <v>8</v>
      </c>
      <c r="L31" s="93"/>
      <c r="M31" s="91">
        <v>10</v>
      </c>
      <c r="N31" s="93"/>
      <c r="O31" s="91">
        <v>8</v>
      </c>
      <c r="P31" s="93"/>
      <c r="Q31" s="91">
        <v>8</v>
      </c>
      <c r="R31" s="93"/>
      <c r="S31" s="91">
        <v>8</v>
      </c>
      <c r="T31" s="91"/>
      <c r="U31" s="92">
        <v>8</v>
      </c>
      <c r="V31" s="93"/>
      <c r="W31" s="91">
        <v>10</v>
      </c>
      <c r="X31" s="106"/>
      <c r="Y31" s="10"/>
    </row>
    <row r="32" spans="1:25 16358:16363" ht="15.75" customHeight="1" thickBot="1" x14ac:dyDescent="0.35">
      <c r="A32" s="88"/>
      <c r="B32" s="88"/>
      <c r="C32" s="9"/>
      <c r="D32" s="9"/>
      <c r="E32" s="9"/>
      <c r="F32" s="9"/>
      <c r="G32" s="9"/>
      <c r="H32" s="88"/>
      <c r="Y32" s="10"/>
    </row>
    <row r="33" spans="1:25" x14ac:dyDescent="0.3">
      <c r="A33" s="81" t="s">
        <v>70</v>
      </c>
      <c r="B33" s="82" t="s">
        <v>81</v>
      </c>
      <c r="C33" s="83"/>
      <c r="D33" s="83"/>
      <c r="E33" s="83"/>
      <c r="F33" s="83"/>
      <c r="G33" s="84"/>
      <c r="H33" s="114" t="s">
        <v>92</v>
      </c>
      <c r="I33" s="115"/>
      <c r="J33" s="115"/>
      <c r="K33" s="115"/>
      <c r="L33" s="115"/>
      <c r="M33" s="115"/>
      <c r="N33" s="115"/>
      <c r="O33" s="115"/>
      <c r="P33" s="115"/>
      <c r="Q33" s="115"/>
      <c r="R33" s="115"/>
      <c r="S33" s="115"/>
      <c r="T33" s="115"/>
      <c r="U33" s="115"/>
      <c r="V33" s="115"/>
      <c r="W33" s="115"/>
      <c r="X33" s="116"/>
      <c r="Y33" s="28"/>
    </row>
    <row r="34" spans="1:25" ht="15.75" customHeight="1" x14ac:dyDescent="0.3">
      <c r="A34" s="80"/>
      <c r="B34" s="33" t="s">
        <v>76</v>
      </c>
      <c r="C34" s="34"/>
      <c r="D34" s="34"/>
      <c r="E34" s="34"/>
      <c r="F34" s="34"/>
      <c r="G34" s="35"/>
      <c r="H34" s="97">
        <v>34</v>
      </c>
      <c r="I34" s="98"/>
      <c r="J34" s="98"/>
      <c r="K34" s="98"/>
      <c r="L34" s="98"/>
      <c r="M34" s="98"/>
      <c r="N34" s="98"/>
      <c r="O34" s="98"/>
      <c r="P34" s="98"/>
      <c r="Q34" s="98"/>
      <c r="R34" s="98"/>
      <c r="S34" s="98"/>
      <c r="T34" s="98"/>
      <c r="U34" s="98"/>
      <c r="V34" s="98"/>
      <c r="W34" s="98"/>
      <c r="X34" s="99"/>
    </row>
    <row r="35" spans="1:25" ht="16.5" customHeight="1" x14ac:dyDescent="0.3">
      <c r="A35" s="80"/>
      <c r="B35" s="30" t="s">
        <v>77</v>
      </c>
      <c r="C35" s="31"/>
      <c r="D35" s="31"/>
      <c r="E35" s="31"/>
      <c r="F35" s="31"/>
      <c r="G35" s="32"/>
      <c r="H35" s="97" t="s">
        <v>91</v>
      </c>
      <c r="I35" s="98"/>
      <c r="J35" s="98"/>
      <c r="K35" s="98"/>
      <c r="L35" s="98"/>
      <c r="M35" s="98"/>
      <c r="N35" s="98"/>
      <c r="O35" s="98"/>
      <c r="P35" s="98"/>
      <c r="Q35" s="98"/>
      <c r="R35" s="98"/>
      <c r="S35" s="98"/>
      <c r="T35" s="98"/>
      <c r="U35" s="98"/>
      <c r="V35" s="98"/>
      <c r="W35" s="98"/>
      <c r="X35" s="99"/>
    </row>
    <row r="36" spans="1:25" ht="15.2" customHeight="1" x14ac:dyDescent="0.3">
      <c r="A36" s="80"/>
      <c r="B36" s="36" t="s">
        <v>75</v>
      </c>
      <c r="C36" s="37"/>
      <c r="D36" s="37"/>
      <c r="E36" s="37"/>
      <c r="F36" s="37"/>
      <c r="G36" s="38"/>
      <c r="H36" s="103"/>
      <c r="I36" s="104"/>
      <c r="J36" s="104"/>
      <c r="K36" s="104"/>
      <c r="L36" s="104"/>
      <c r="M36" s="104"/>
      <c r="N36" s="104"/>
      <c r="O36" s="104"/>
      <c r="P36" s="104"/>
      <c r="Q36" s="104"/>
      <c r="R36" s="104"/>
      <c r="S36" s="104"/>
      <c r="T36" s="104"/>
      <c r="U36" s="104"/>
      <c r="V36" s="104"/>
      <c r="W36" s="104"/>
      <c r="X36" s="105"/>
    </row>
    <row r="37" spans="1:25" x14ac:dyDescent="0.3">
      <c r="A37" s="80"/>
      <c r="B37" s="53" t="s">
        <v>23</v>
      </c>
      <c r="C37" s="103" t="s">
        <v>100</v>
      </c>
      <c r="D37" s="104"/>
      <c r="E37" s="104"/>
      <c r="F37" s="104"/>
      <c r="G37" s="104"/>
      <c r="H37" s="104"/>
      <c r="I37" s="104"/>
      <c r="J37" s="104"/>
      <c r="K37" s="104"/>
      <c r="L37" s="104"/>
      <c r="M37" s="104"/>
      <c r="N37" s="104"/>
      <c r="O37" s="104"/>
      <c r="P37" s="104"/>
      <c r="Q37" s="104"/>
      <c r="R37" s="104"/>
      <c r="S37" s="104"/>
      <c r="T37" s="104"/>
      <c r="U37" s="104"/>
      <c r="V37" s="104"/>
      <c r="W37" s="104"/>
      <c r="X37" s="105"/>
    </row>
    <row r="38" spans="1:25" x14ac:dyDescent="0.3">
      <c r="A38" s="80"/>
      <c r="B38" s="59" t="s">
        <v>70</v>
      </c>
      <c r="C38" s="121" t="s">
        <v>101</v>
      </c>
      <c r="D38" s="122"/>
      <c r="E38" s="122"/>
      <c r="F38" s="122"/>
      <c r="G38" s="122"/>
      <c r="H38" s="122"/>
      <c r="I38" s="122"/>
      <c r="J38" s="122"/>
      <c r="K38" s="122"/>
      <c r="L38" s="122"/>
      <c r="M38" s="122"/>
      <c r="N38" s="122"/>
      <c r="O38" s="122"/>
      <c r="P38" s="122"/>
      <c r="Q38" s="122"/>
      <c r="R38" s="122"/>
      <c r="S38" s="122"/>
      <c r="T38" s="122"/>
      <c r="U38" s="122"/>
      <c r="V38" s="122"/>
      <c r="W38" s="122"/>
      <c r="X38" s="123"/>
    </row>
    <row r="39" spans="1:25" x14ac:dyDescent="0.3">
      <c r="A39" s="80"/>
      <c r="B39" s="39" t="s">
        <v>85</v>
      </c>
      <c r="C39" s="103" t="s">
        <v>102</v>
      </c>
      <c r="D39" s="104"/>
      <c r="E39" s="104"/>
      <c r="F39" s="104"/>
      <c r="G39" s="104"/>
      <c r="H39" s="104"/>
      <c r="I39" s="104"/>
      <c r="J39" s="104"/>
      <c r="K39" s="104"/>
      <c r="L39" s="104"/>
      <c r="M39" s="104"/>
      <c r="N39" s="104"/>
      <c r="O39" s="104"/>
      <c r="P39" s="104"/>
      <c r="Q39" s="104"/>
      <c r="R39" s="104"/>
      <c r="S39" s="104"/>
      <c r="T39" s="104"/>
      <c r="U39" s="104"/>
      <c r="V39" s="104"/>
      <c r="W39" s="104"/>
      <c r="X39" s="105"/>
    </row>
    <row r="40" spans="1:25" x14ac:dyDescent="0.3">
      <c r="A40" s="107" t="s">
        <v>19</v>
      </c>
      <c r="B40" s="108"/>
      <c r="C40" s="108"/>
      <c r="D40" s="108"/>
      <c r="E40" s="108"/>
      <c r="F40" s="108"/>
      <c r="G40" s="108"/>
      <c r="H40" s="108"/>
      <c r="I40" s="108"/>
      <c r="J40" s="108"/>
      <c r="K40" s="108"/>
      <c r="L40" s="108"/>
      <c r="M40" s="108"/>
      <c r="N40" s="108"/>
      <c r="O40" s="108"/>
      <c r="P40" s="108"/>
      <c r="Q40" s="108"/>
      <c r="R40" s="108"/>
      <c r="S40" s="108"/>
      <c r="T40" s="108"/>
      <c r="U40" s="108"/>
      <c r="V40" s="108"/>
      <c r="W40" s="108"/>
      <c r="X40" s="109"/>
    </row>
    <row r="41" spans="1:25" x14ac:dyDescent="0.3">
      <c r="A41" s="110" t="s">
        <v>4</v>
      </c>
      <c r="B41" s="111"/>
      <c r="C41" s="111" t="s">
        <v>2</v>
      </c>
      <c r="D41" s="111"/>
      <c r="E41" s="111" t="s">
        <v>5</v>
      </c>
      <c r="F41" s="111"/>
      <c r="G41" s="111" t="s">
        <v>3</v>
      </c>
      <c r="H41" s="111"/>
      <c r="I41" s="111" t="s">
        <v>6</v>
      </c>
      <c r="J41" s="111"/>
      <c r="K41" s="111" t="s">
        <v>7</v>
      </c>
      <c r="L41" s="111"/>
      <c r="M41" s="111" t="s">
        <v>8</v>
      </c>
      <c r="N41" s="111"/>
      <c r="O41" s="111" t="s">
        <v>9</v>
      </c>
      <c r="P41" s="111"/>
      <c r="Q41" s="111" t="s">
        <v>10</v>
      </c>
      <c r="R41" s="111"/>
      <c r="S41" s="111" t="s">
        <v>11</v>
      </c>
      <c r="T41" s="111"/>
      <c r="U41" s="111" t="s">
        <v>18</v>
      </c>
      <c r="V41" s="111"/>
      <c r="W41" s="111" t="s">
        <v>12</v>
      </c>
      <c r="X41" s="113"/>
    </row>
    <row r="42" spans="1:25" ht="15" thickBot="1" x14ac:dyDescent="0.35">
      <c r="A42" s="112">
        <v>3</v>
      </c>
      <c r="B42" s="93"/>
      <c r="C42" s="91">
        <v>3</v>
      </c>
      <c r="D42" s="93"/>
      <c r="E42" s="91">
        <v>3</v>
      </c>
      <c r="F42" s="93"/>
      <c r="G42" s="91">
        <v>3</v>
      </c>
      <c r="H42" s="91"/>
      <c r="I42" s="91">
        <v>3</v>
      </c>
      <c r="J42" s="91"/>
      <c r="K42" s="91">
        <v>3</v>
      </c>
      <c r="L42" s="91"/>
      <c r="M42" s="91">
        <v>3</v>
      </c>
      <c r="N42" s="91"/>
      <c r="O42" s="92">
        <v>3</v>
      </c>
      <c r="P42" s="93"/>
      <c r="Q42" s="91">
        <v>2</v>
      </c>
      <c r="R42" s="93"/>
      <c r="S42" s="91">
        <v>3</v>
      </c>
      <c r="T42" s="91"/>
      <c r="U42" s="92">
        <v>2</v>
      </c>
      <c r="V42" s="93"/>
      <c r="W42" s="91">
        <v>3</v>
      </c>
      <c r="X42" s="106"/>
    </row>
    <row r="43" spans="1:25" ht="15" thickBot="1" x14ac:dyDescent="0.35">
      <c r="A43" s="90"/>
      <c r="B43" s="90"/>
      <c r="C43" s="9"/>
      <c r="D43" s="9"/>
      <c r="E43" s="9"/>
      <c r="F43" s="9"/>
      <c r="G43" s="9"/>
      <c r="H43" s="90"/>
    </row>
    <row r="44" spans="1:25" x14ac:dyDescent="0.3">
      <c r="A44" s="85" t="s">
        <v>85</v>
      </c>
      <c r="B44" s="82" t="s">
        <v>81</v>
      </c>
      <c r="C44" s="83"/>
      <c r="D44" s="83"/>
      <c r="E44" s="83"/>
      <c r="F44" s="83"/>
      <c r="G44" s="84"/>
      <c r="H44" s="114" t="s">
        <v>93</v>
      </c>
      <c r="I44" s="115"/>
      <c r="J44" s="115"/>
      <c r="K44" s="115"/>
      <c r="L44" s="115"/>
      <c r="M44" s="115"/>
      <c r="N44" s="115"/>
      <c r="O44" s="115"/>
      <c r="P44" s="115"/>
      <c r="Q44" s="115"/>
      <c r="R44" s="115"/>
      <c r="S44" s="115"/>
      <c r="T44" s="115"/>
      <c r="U44" s="115"/>
      <c r="V44" s="115"/>
      <c r="W44" s="115"/>
      <c r="X44" s="116"/>
    </row>
    <row r="45" spans="1:25" x14ac:dyDescent="0.3">
      <c r="A45" s="80"/>
      <c r="B45" s="33" t="s">
        <v>76</v>
      </c>
      <c r="C45" s="34"/>
      <c r="D45" s="34"/>
      <c r="E45" s="34"/>
      <c r="F45" s="34"/>
      <c r="G45" s="35"/>
      <c r="H45" s="120">
        <v>4</v>
      </c>
      <c r="I45" s="98"/>
      <c r="J45" s="98"/>
      <c r="K45" s="98"/>
      <c r="L45" s="98"/>
      <c r="M45" s="98"/>
      <c r="N45" s="98"/>
      <c r="O45" s="98"/>
      <c r="P45" s="98"/>
      <c r="Q45" s="98"/>
      <c r="R45" s="98"/>
      <c r="S45" s="98"/>
      <c r="T45" s="98"/>
      <c r="U45" s="98"/>
      <c r="V45" s="98"/>
      <c r="W45" s="98"/>
      <c r="X45" s="99"/>
    </row>
    <row r="46" spans="1:25" x14ac:dyDescent="0.3">
      <c r="A46" s="80"/>
      <c r="B46" s="30" t="s">
        <v>77</v>
      </c>
      <c r="C46" s="31"/>
      <c r="D46" s="31"/>
      <c r="E46" s="31"/>
      <c r="F46" s="31"/>
      <c r="G46" s="32"/>
      <c r="H46" s="97" t="s">
        <v>91</v>
      </c>
      <c r="I46" s="98"/>
      <c r="J46" s="98"/>
      <c r="K46" s="98"/>
      <c r="L46" s="98"/>
      <c r="M46" s="98"/>
      <c r="N46" s="98"/>
      <c r="O46" s="98"/>
      <c r="P46" s="98"/>
      <c r="Q46" s="98"/>
      <c r="R46" s="98"/>
      <c r="S46" s="98"/>
      <c r="T46" s="98"/>
      <c r="U46" s="98"/>
      <c r="V46" s="98"/>
      <c r="W46" s="98"/>
      <c r="X46" s="99"/>
    </row>
    <row r="47" spans="1:25" ht="15.2" customHeight="1" x14ac:dyDescent="0.3">
      <c r="A47" s="80"/>
      <c r="B47" s="36" t="s">
        <v>75</v>
      </c>
      <c r="C47" s="37"/>
      <c r="D47" s="37"/>
      <c r="E47" s="37"/>
      <c r="F47" s="37"/>
      <c r="G47" s="38"/>
      <c r="H47" s="103"/>
      <c r="I47" s="104"/>
      <c r="J47" s="104"/>
      <c r="K47" s="104"/>
      <c r="L47" s="104"/>
      <c r="M47" s="104"/>
      <c r="N47" s="104"/>
      <c r="O47" s="104"/>
      <c r="P47" s="104"/>
      <c r="Q47" s="104"/>
      <c r="R47" s="104"/>
      <c r="S47" s="104"/>
      <c r="T47" s="104"/>
      <c r="U47" s="104"/>
      <c r="V47" s="104"/>
      <c r="W47" s="104"/>
      <c r="X47" s="105"/>
    </row>
    <row r="48" spans="1:25" ht="15.2" customHeight="1" x14ac:dyDescent="0.3">
      <c r="A48" s="80"/>
      <c r="B48" s="52" t="s">
        <v>23</v>
      </c>
      <c r="C48" s="103" t="s">
        <v>103</v>
      </c>
      <c r="D48" s="104"/>
      <c r="E48" s="104"/>
      <c r="F48" s="104"/>
      <c r="G48" s="104"/>
      <c r="H48" s="104"/>
      <c r="I48" s="104"/>
      <c r="J48" s="104"/>
      <c r="K48" s="104"/>
      <c r="L48" s="104"/>
      <c r="M48" s="104"/>
      <c r="N48" s="104"/>
      <c r="O48" s="104"/>
      <c r="P48" s="104"/>
      <c r="Q48" s="104"/>
      <c r="R48" s="104"/>
      <c r="S48" s="104"/>
      <c r="T48" s="104"/>
      <c r="U48" s="104"/>
      <c r="V48" s="104"/>
      <c r="W48" s="104"/>
      <c r="X48" s="105"/>
    </row>
    <row r="49" spans="1:24" x14ac:dyDescent="0.3">
      <c r="A49" s="107" t="s">
        <v>19</v>
      </c>
      <c r="B49" s="108"/>
      <c r="C49" s="108"/>
      <c r="D49" s="108"/>
      <c r="E49" s="108"/>
      <c r="F49" s="108"/>
      <c r="G49" s="108"/>
      <c r="H49" s="108"/>
      <c r="I49" s="108"/>
      <c r="J49" s="108"/>
      <c r="K49" s="108"/>
      <c r="L49" s="108"/>
      <c r="M49" s="108"/>
      <c r="N49" s="108"/>
      <c r="O49" s="108"/>
      <c r="P49" s="108"/>
      <c r="Q49" s="108"/>
      <c r="R49" s="108"/>
      <c r="S49" s="108"/>
      <c r="T49" s="108"/>
      <c r="U49" s="108"/>
      <c r="V49" s="108"/>
      <c r="W49" s="108"/>
      <c r="X49" s="109"/>
    </row>
    <row r="50" spans="1:24" ht="15.2" customHeight="1" x14ac:dyDescent="0.3">
      <c r="A50" s="110" t="s">
        <v>4</v>
      </c>
      <c r="B50" s="111"/>
      <c r="C50" s="111" t="s">
        <v>2</v>
      </c>
      <c r="D50" s="111"/>
      <c r="E50" s="111" t="s">
        <v>5</v>
      </c>
      <c r="F50" s="111"/>
      <c r="G50" s="111" t="s">
        <v>3</v>
      </c>
      <c r="H50" s="111"/>
      <c r="I50" s="111" t="s">
        <v>6</v>
      </c>
      <c r="J50" s="111"/>
      <c r="K50" s="111" t="s">
        <v>7</v>
      </c>
      <c r="L50" s="111"/>
      <c r="M50" s="111" t="s">
        <v>8</v>
      </c>
      <c r="N50" s="111"/>
      <c r="O50" s="111" t="s">
        <v>9</v>
      </c>
      <c r="P50" s="111"/>
      <c r="Q50" s="111" t="s">
        <v>10</v>
      </c>
      <c r="R50" s="111"/>
      <c r="S50" s="111" t="s">
        <v>11</v>
      </c>
      <c r="T50" s="111"/>
      <c r="U50" s="111" t="s">
        <v>18</v>
      </c>
      <c r="V50" s="111"/>
      <c r="W50" s="111" t="s">
        <v>12</v>
      </c>
      <c r="X50" s="113"/>
    </row>
    <row r="51" spans="1:24" ht="15" thickBot="1" x14ac:dyDescent="0.35">
      <c r="A51" s="112">
        <v>0</v>
      </c>
      <c r="B51" s="93"/>
      <c r="C51" s="91">
        <v>0</v>
      </c>
      <c r="D51" s="91"/>
      <c r="E51" s="91">
        <v>1</v>
      </c>
      <c r="F51" s="91"/>
      <c r="G51" s="91">
        <v>0</v>
      </c>
      <c r="H51" s="91"/>
      <c r="I51" s="92">
        <v>0</v>
      </c>
      <c r="J51" s="93"/>
      <c r="K51" s="91">
        <v>1</v>
      </c>
      <c r="L51" s="93"/>
      <c r="M51" s="91">
        <v>0</v>
      </c>
      <c r="N51" s="93"/>
      <c r="O51" s="91">
        <v>0</v>
      </c>
      <c r="P51" s="93"/>
      <c r="Q51" s="91">
        <v>1</v>
      </c>
      <c r="R51" s="93"/>
      <c r="S51" s="91">
        <v>0</v>
      </c>
      <c r="T51" s="91"/>
      <c r="U51" s="91">
        <v>0</v>
      </c>
      <c r="V51" s="91"/>
      <c r="W51" s="92">
        <v>1</v>
      </c>
      <c r="X51" s="106"/>
    </row>
    <row r="52" spans="1:24" ht="15" thickBot="1" x14ac:dyDescent="0.35">
      <c r="A52" s="87"/>
      <c r="B52" s="88"/>
      <c r="C52" s="9"/>
      <c r="D52" s="9"/>
      <c r="E52" s="9"/>
      <c r="F52" s="9"/>
      <c r="G52" s="9"/>
      <c r="H52" s="88"/>
      <c r="X52" s="58"/>
    </row>
    <row r="53" spans="1:24" x14ac:dyDescent="0.3">
      <c r="A53" s="85" t="s">
        <v>86</v>
      </c>
      <c r="B53" s="82" t="s">
        <v>81</v>
      </c>
      <c r="C53" s="83"/>
      <c r="D53" s="83"/>
      <c r="E53" s="83"/>
      <c r="F53" s="83"/>
      <c r="G53" s="84"/>
      <c r="H53" s="114" t="s">
        <v>94</v>
      </c>
      <c r="I53" s="115"/>
      <c r="J53" s="115"/>
      <c r="K53" s="115"/>
      <c r="L53" s="115"/>
      <c r="M53" s="115"/>
      <c r="N53" s="115"/>
      <c r="O53" s="115"/>
      <c r="P53" s="115"/>
      <c r="Q53" s="115"/>
      <c r="R53" s="115"/>
      <c r="S53" s="115"/>
      <c r="T53" s="115"/>
      <c r="U53" s="115"/>
      <c r="V53" s="115"/>
      <c r="W53" s="115"/>
      <c r="X53" s="116"/>
    </row>
    <row r="54" spans="1:24" ht="14.25" customHeight="1" x14ac:dyDescent="0.3">
      <c r="A54" s="80"/>
      <c r="B54" s="33" t="s">
        <v>76</v>
      </c>
      <c r="C54" s="34"/>
      <c r="D54" s="34"/>
      <c r="E54" s="34"/>
      <c r="F54" s="34"/>
      <c r="G54" s="35"/>
      <c r="H54" s="94" t="s">
        <v>104</v>
      </c>
      <c r="I54" s="95"/>
      <c r="J54" s="95"/>
      <c r="K54" s="95"/>
      <c r="L54" s="95"/>
      <c r="M54" s="95"/>
      <c r="N54" s="95"/>
      <c r="O54" s="95"/>
      <c r="P54" s="95"/>
      <c r="Q54" s="95"/>
      <c r="R54" s="95"/>
      <c r="S54" s="95"/>
      <c r="T54" s="95"/>
      <c r="U54" s="95"/>
      <c r="V54" s="95"/>
      <c r="W54" s="95"/>
      <c r="X54" s="96"/>
    </row>
    <row r="55" spans="1:24" x14ac:dyDescent="0.3">
      <c r="A55" s="80"/>
      <c r="B55" s="30" t="s">
        <v>77</v>
      </c>
      <c r="C55" s="31"/>
      <c r="D55" s="31"/>
      <c r="E55" s="31"/>
      <c r="F55" s="31"/>
      <c r="G55" s="32"/>
      <c r="H55" s="97" t="s">
        <v>88</v>
      </c>
      <c r="I55" s="98"/>
      <c r="J55" s="98"/>
      <c r="K55" s="98"/>
      <c r="L55" s="98"/>
      <c r="M55" s="98"/>
      <c r="N55" s="98"/>
      <c r="O55" s="98"/>
      <c r="P55" s="98"/>
      <c r="Q55" s="98"/>
      <c r="R55" s="98"/>
      <c r="S55" s="98"/>
      <c r="T55" s="98"/>
      <c r="U55" s="98"/>
      <c r="V55" s="98"/>
      <c r="W55" s="98"/>
      <c r="X55" s="99"/>
    </row>
    <row r="56" spans="1:24" x14ac:dyDescent="0.3">
      <c r="A56" s="80"/>
      <c r="B56" s="36" t="s">
        <v>75</v>
      </c>
      <c r="C56" s="37"/>
      <c r="D56" s="37"/>
      <c r="E56" s="37"/>
      <c r="F56" s="37"/>
      <c r="G56" s="38"/>
      <c r="H56" s="97"/>
      <c r="I56" s="98"/>
      <c r="J56" s="98"/>
      <c r="K56" s="98"/>
      <c r="L56" s="98"/>
      <c r="M56" s="98"/>
      <c r="N56" s="98"/>
      <c r="O56" s="98"/>
      <c r="P56" s="98"/>
      <c r="Q56" s="98"/>
      <c r="R56" s="98"/>
      <c r="S56" s="98"/>
      <c r="T56" s="98"/>
      <c r="U56" s="98"/>
      <c r="V56" s="98"/>
      <c r="W56" s="98"/>
      <c r="X56" s="99"/>
    </row>
    <row r="57" spans="1:24" x14ac:dyDescent="0.3">
      <c r="A57" s="80"/>
      <c r="B57" s="39" t="s">
        <v>23</v>
      </c>
      <c r="C57" s="100" t="s">
        <v>99</v>
      </c>
      <c r="D57" s="101"/>
      <c r="E57" s="101"/>
      <c r="F57" s="101"/>
      <c r="G57" s="101"/>
      <c r="H57" s="101"/>
      <c r="I57" s="101"/>
      <c r="J57" s="101"/>
      <c r="K57" s="101"/>
      <c r="L57" s="101"/>
      <c r="M57" s="101"/>
      <c r="N57" s="101"/>
      <c r="O57" s="101"/>
      <c r="P57" s="101"/>
      <c r="Q57" s="101"/>
      <c r="R57" s="101"/>
      <c r="S57" s="101"/>
      <c r="T57" s="101"/>
      <c r="U57" s="101"/>
      <c r="V57" s="101"/>
      <c r="W57" s="101"/>
      <c r="X57" s="102"/>
    </row>
    <row r="58" spans="1:24" x14ac:dyDescent="0.3">
      <c r="A58" s="107" t="s">
        <v>19</v>
      </c>
      <c r="B58" s="108"/>
      <c r="C58" s="108"/>
      <c r="D58" s="108"/>
      <c r="E58" s="108"/>
      <c r="F58" s="108"/>
      <c r="G58" s="108"/>
      <c r="H58" s="108"/>
      <c r="I58" s="108"/>
      <c r="J58" s="108"/>
      <c r="K58" s="108"/>
      <c r="L58" s="108"/>
      <c r="M58" s="108"/>
      <c r="N58" s="108"/>
      <c r="O58" s="108"/>
      <c r="P58" s="108"/>
      <c r="Q58" s="108"/>
      <c r="R58" s="108"/>
      <c r="S58" s="108"/>
      <c r="T58" s="108"/>
      <c r="U58" s="108"/>
      <c r="V58" s="108"/>
      <c r="W58" s="108"/>
      <c r="X58" s="109"/>
    </row>
    <row r="59" spans="1:24" x14ac:dyDescent="0.3">
      <c r="A59" s="110" t="s">
        <v>4</v>
      </c>
      <c r="B59" s="111"/>
      <c r="C59" s="111" t="s">
        <v>2</v>
      </c>
      <c r="D59" s="111"/>
      <c r="E59" s="111" t="s">
        <v>5</v>
      </c>
      <c r="F59" s="111"/>
      <c r="G59" s="111" t="s">
        <v>3</v>
      </c>
      <c r="H59" s="111"/>
      <c r="I59" s="111" t="s">
        <v>6</v>
      </c>
      <c r="J59" s="111"/>
      <c r="K59" s="111" t="s">
        <v>7</v>
      </c>
      <c r="L59" s="111"/>
      <c r="M59" s="111" t="s">
        <v>8</v>
      </c>
      <c r="N59" s="111"/>
      <c r="O59" s="111" t="s">
        <v>9</v>
      </c>
      <c r="P59" s="111"/>
      <c r="Q59" s="111" t="s">
        <v>10</v>
      </c>
      <c r="R59" s="111"/>
      <c r="S59" s="111" t="s">
        <v>11</v>
      </c>
      <c r="T59" s="111"/>
      <c r="U59" s="111" t="s">
        <v>18</v>
      </c>
      <c r="V59" s="111"/>
      <c r="W59" s="111" t="s">
        <v>12</v>
      </c>
      <c r="X59" s="113"/>
    </row>
    <row r="60" spans="1:24" ht="15" thickBot="1" x14ac:dyDescent="0.35">
      <c r="A60" s="112">
        <v>266666.65999999997</v>
      </c>
      <c r="B60" s="91"/>
      <c r="C60" s="91">
        <v>266666.65999999997</v>
      </c>
      <c r="D60" s="91"/>
      <c r="E60" s="92">
        <v>266666.65999999997</v>
      </c>
      <c r="F60" s="93"/>
      <c r="G60" s="91">
        <v>266666.65999999997</v>
      </c>
      <c r="H60" s="93"/>
      <c r="I60" s="91">
        <v>266666.65999999997</v>
      </c>
      <c r="J60" s="93"/>
      <c r="K60" s="91">
        <v>266666.65999999997</v>
      </c>
      <c r="L60" s="91"/>
      <c r="M60" s="92">
        <v>266666.65999999997</v>
      </c>
      <c r="N60" s="93"/>
      <c r="O60" s="91">
        <v>266666.65999999997</v>
      </c>
      <c r="P60" s="93"/>
      <c r="Q60" s="91">
        <v>266666.65999999997</v>
      </c>
      <c r="R60" s="93"/>
      <c r="S60" s="91">
        <v>266666.65999999997</v>
      </c>
      <c r="T60" s="93"/>
      <c r="U60" s="91">
        <v>266666.65999999997</v>
      </c>
      <c r="V60" s="93"/>
      <c r="W60" s="91">
        <v>266666.65999999997</v>
      </c>
      <c r="X60" s="106"/>
    </row>
    <row r="61" spans="1:24" ht="14.25" customHeight="1" thickBot="1" x14ac:dyDescent="0.35">
      <c r="A61" s="87"/>
      <c r="B61" s="88"/>
      <c r="C61" s="9"/>
      <c r="D61" s="9"/>
      <c r="E61" s="9"/>
      <c r="F61" s="9"/>
      <c r="G61" s="88"/>
      <c r="H61" s="9"/>
      <c r="X61" s="58"/>
    </row>
    <row r="62" spans="1:24" x14ac:dyDescent="0.3">
      <c r="A62" s="85" t="s">
        <v>25</v>
      </c>
      <c r="B62" s="82" t="s">
        <v>81</v>
      </c>
      <c r="C62" s="83"/>
      <c r="D62" s="83"/>
      <c r="E62" s="83"/>
      <c r="F62" s="83"/>
      <c r="G62" s="84"/>
      <c r="H62" s="114" t="s">
        <v>95</v>
      </c>
      <c r="I62" s="115"/>
      <c r="J62" s="115"/>
      <c r="K62" s="115"/>
      <c r="L62" s="115"/>
      <c r="M62" s="115"/>
      <c r="N62" s="115"/>
      <c r="O62" s="115"/>
      <c r="P62" s="115"/>
      <c r="Q62" s="115"/>
      <c r="R62" s="115"/>
      <c r="S62" s="115"/>
      <c r="T62" s="115"/>
      <c r="U62" s="115"/>
      <c r="V62" s="115"/>
      <c r="W62" s="115"/>
      <c r="X62" s="116"/>
    </row>
    <row r="63" spans="1:24" x14ac:dyDescent="0.3">
      <c r="A63" s="80"/>
      <c r="B63" s="33" t="s">
        <v>76</v>
      </c>
      <c r="C63" s="34"/>
      <c r="D63" s="34"/>
      <c r="E63" s="34"/>
      <c r="F63" s="34"/>
      <c r="G63" s="35"/>
      <c r="H63" s="97">
        <v>70</v>
      </c>
      <c r="I63" s="98"/>
      <c r="J63" s="98"/>
      <c r="K63" s="98"/>
      <c r="L63" s="98"/>
      <c r="M63" s="98"/>
      <c r="N63" s="98"/>
      <c r="O63" s="98"/>
      <c r="P63" s="98"/>
      <c r="Q63" s="98"/>
      <c r="R63" s="98"/>
      <c r="S63" s="98"/>
      <c r="T63" s="98"/>
      <c r="U63" s="98"/>
      <c r="V63" s="98"/>
      <c r="W63" s="98"/>
      <c r="X63" s="99"/>
    </row>
    <row r="64" spans="1:24" x14ac:dyDescent="0.3">
      <c r="A64" s="80"/>
      <c r="B64" s="30" t="s">
        <v>77</v>
      </c>
      <c r="C64" s="31"/>
      <c r="D64" s="31"/>
      <c r="E64" s="31"/>
      <c r="F64" s="31"/>
      <c r="G64" s="32"/>
      <c r="H64" s="97" t="s">
        <v>96</v>
      </c>
      <c r="I64" s="98"/>
      <c r="J64" s="98"/>
      <c r="K64" s="98"/>
      <c r="L64" s="98"/>
      <c r="M64" s="98"/>
      <c r="N64" s="98"/>
      <c r="O64" s="98"/>
      <c r="P64" s="98"/>
      <c r="Q64" s="98"/>
      <c r="R64" s="98"/>
      <c r="S64" s="98"/>
      <c r="T64" s="98"/>
      <c r="U64" s="98"/>
      <c r="V64" s="98"/>
      <c r="W64" s="98"/>
      <c r="X64" s="99"/>
    </row>
    <row r="65" spans="1:24" x14ac:dyDescent="0.3">
      <c r="A65" s="80"/>
      <c r="B65" s="36" t="s">
        <v>75</v>
      </c>
      <c r="C65" s="37"/>
      <c r="D65" s="37"/>
      <c r="E65" s="37"/>
      <c r="F65" s="37"/>
      <c r="G65" s="38"/>
      <c r="H65" s="103"/>
      <c r="I65" s="104"/>
      <c r="J65" s="104"/>
      <c r="K65" s="104"/>
      <c r="L65" s="104"/>
      <c r="M65" s="104"/>
      <c r="N65" s="104"/>
      <c r="O65" s="104"/>
      <c r="P65" s="104"/>
      <c r="Q65" s="104"/>
      <c r="R65" s="104"/>
      <c r="S65" s="104"/>
      <c r="T65" s="104"/>
      <c r="U65" s="104"/>
      <c r="V65" s="104"/>
      <c r="W65" s="104"/>
      <c r="X65" s="105"/>
    </row>
    <row r="66" spans="1:24" x14ac:dyDescent="0.3">
      <c r="A66" s="89"/>
      <c r="B66" s="39" t="s">
        <v>23</v>
      </c>
      <c r="C66" s="97" t="s">
        <v>98</v>
      </c>
      <c r="D66" s="98"/>
      <c r="E66" s="98"/>
      <c r="F66" s="98"/>
      <c r="G66" s="98"/>
      <c r="H66" s="98"/>
      <c r="I66" s="98"/>
      <c r="J66" s="98"/>
      <c r="K66" s="98"/>
      <c r="L66" s="98"/>
      <c r="M66" s="98"/>
      <c r="N66" s="98"/>
      <c r="O66" s="98"/>
      <c r="P66" s="98"/>
      <c r="Q66" s="98"/>
      <c r="R66" s="98"/>
      <c r="S66" s="98"/>
      <c r="T66" s="98"/>
      <c r="U66" s="98"/>
      <c r="V66" s="98"/>
      <c r="W66" s="98"/>
      <c r="X66" s="99"/>
    </row>
    <row r="67" spans="1:24" x14ac:dyDescent="0.3">
      <c r="A67" s="117" t="s">
        <v>19</v>
      </c>
      <c r="B67" s="118"/>
      <c r="C67" s="118"/>
      <c r="D67" s="118"/>
      <c r="E67" s="118"/>
      <c r="F67" s="118"/>
      <c r="G67" s="118"/>
      <c r="H67" s="118"/>
      <c r="I67" s="118"/>
      <c r="J67" s="118"/>
      <c r="K67" s="118"/>
      <c r="L67" s="118"/>
      <c r="M67" s="118"/>
      <c r="N67" s="118"/>
      <c r="O67" s="118"/>
      <c r="P67" s="118"/>
      <c r="Q67" s="118"/>
      <c r="R67" s="118"/>
      <c r="S67" s="118"/>
      <c r="T67" s="118"/>
      <c r="U67" s="118"/>
      <c r="V67" s="118"/>
      <c r="W67" s="118"/>
      <c r="X67" s="119"/>
    </row>
    <row r="68" spans="1:24" x14ac:dyDescent="0.3">
      <c r="A68" s="110" t="s">
        <v>4</v>
      </c>
      <c r="B68" s="111"/>
      <c r="C68" s="111" t="s">
        <v>2</v>
      </c>
      <c r="D68" s="111"/>
      <c r="E68" s="111" t="s">
        <v>5</v>
      </c>
      <c r="F68" s="111"/>
      <c r="G68" s="111" t="s">
        <v>3</v>
      </c>
      <c r="H68" s="111"/>
      <c r="I68" s="111" t="s">
        <v>6</v>
      </c>
      <c r="J68" s="111"/>
      <c r="K68" s="111" t="s">
        <v>7</v>
      </c>
      <c r="L68" s="111"/>
      <c r="M68" s="111" t="s">
        <v>8</v>
      </c>
      <c r="N68" s="111"/>
      <c r="O68" s="111" t="s">
        <v>9</v>
      </c>
      <c r="P68" s="111"/>
      <c r="Q68" s="111" t="s">
        <v>10</v>
      </c>
      <c r="R68" s="111"/>
      <c r="S68" s="111" t="s">
        <v>11</v>
      </c>
      <c r="T68" s="111"/>
      <c r="U68" s="111" t="s">
        <v>18</v>
      </c>
      <c r="V68" s="111"/>
      <c r="W68" s="111" t="s">
        <v>12</v>
      </c>
      <c r="X68" s="113"/>
    </row>
    <row r="69" spans="1:24" ht="14.25" customHeight="1" thickBot="1" x14ac:dyDescent="0.35">
      <c r="A69" s="112">
        <v>8</v>
      </c>
      <c r="B69" s="91"/>
      <c r="C69" s="92">
        <v>5</v>
      </c>
      <c r="D69" s="93"/>
      <c r="E69" s="91">
        <v>5</v>
      </c>
      <c r="F69" s="93"/>
      <c r="G69" s="91">
        <v>5</v>
      </c>
      <c r="H69" s="93"/>
      <c r="I69" s="91">
        <v>5</v>
      </c>
      <c r="J69" s="93"/>
      <c r="K69" s="91">
        <v>5</v>
      </c>
      <c r="L69" s="93"/>
      <c r="M69" s="91">
        <v>8</v>
      </c>
      <c r="N69" s="93"/>
      <c r="O69" s="91">
        <v>5</v>
      </c>
      <c r="P69" s="93"/>
      <c r="Q69" s="91">
        <v>5</v>
      </c>
      <c r="R69" s="93"/>
      <c r="S69" s="91">
        <v>8</v>
      </c>
      <c r="T69" s="93"/>
      <c r="U69" s="91">
        <v>5</v>
      </c>
      <c r="V69" s="93"/>
      <c r="W69" s="91">
        <v>6</v>
      </c>
      <c r="X69" s="106"/>
    </row>
  </sheetData>
  <sheetProtection formatCells="0" formatColumns="0" formatRows="0" insertRows="0" deleteRows="0" autoFilter="0"/>
  <protectedRanges>
    <protectedRange sqref="A24:X27 A49:X56 A28:B28 A67:X69 A66:B66 A58:X65 A57:B57 A29:X39 A40:X48" name="Rango2"/>
    <protectedRange sqref="I16" name="Rango1"/>
    <protectedRange sqref="C28:X28" name="Rango2_1"/>
    <protectedRange sqref="C66:X66" name="Rango2_2"/>
    <protectedRange sqref="C57:X57" name="Rango2_3"/>
  </protectedRanges>
  <mergeCells count="173">
    <mergeCell ref="A29:X29"/>
    <mergeCell ref="H24:X24"/>
    <mergeCell ref="H25:X25"/>
    <mergeCell ref="H26:X26"/>
    <mergeCell ref="H27:X27"/>
    <mergeCell ref="C28:X28"/>
    <mergeCell ref="A1:X1"/>
    <mergeCell ref="A2:X2"/>
    <mergeCell ref="A23:X23"/>
    <mergeCell ref="A5:X5"/>
    <mergeCell ref="A14:X14"/>
    <mergeCell ref="I20:X20"/>
    <mergeCell ref="I21:X21"/>
    <mergeCell ref="I8:X8"/>
    <mergeCell ref="I15:X15"/>
    <mergeCell ref="I16:X16"/>
    <mergeCell ref="I19:X19"/>
    <mergeCell ref="A12:F12"/>
    <mergeCell ref="G12:X12"/>
    <mergeCell ref="A15:G15"/>
    <mergeCell ref="A20:G20"/>
    <mergeCell ref="I7:X7"/>
    <mergeCell ref="A3:X3"/>
    <mergeCell ref="A7:G7"/>
    <mergeCell ref="A19:G19"/>
    <mergeCell ref="A10:X10"/>
    <mergeCell ref="B11:X11"/>
    <mergeCell ref="S31:T31"/>
    <mergeCell ref="U31:V31"/>
    <mergeCell ref="W31:X31"/>
    <mergeCell ref="K30:L30"/>
    <mergeCell ref="M30:N30"/>
    <mergeCell ref="O30:P30"/>
    <mergeCell ref="Q30:R30"/>
    <mergeCell ref="S30:T30"/>
    <mergeCell ref="A30:B30"/>
    <mergeCell ref="C30:D30"/>
    <mergeCell ref="E30:F30"/>
    <mergeCell ref="G30:H30"/>
    <mergeCell ref="I30:J30"/>
    <mergeCell ref="A31:B31"/>
    <mergeCell ref="C31:D31"/>
    <mergeCell ref="E31:F31"/>
    <mergeCell ref="G31:H31"/>
    <mergeCell ref="I31:J31"/>
    <mergeCell ref="K31:L31"/>
    <mergeCell ref="M31:N31"/>
    <mergeCell ref="O31:P31"/>
    <mergeCell ref="Q31:R31"/>
    <mergeCell ref="U30:V30"/>
    <mergeCell ref="W30:X30"/>
    <mergeCell ref="A40:X40"/>
    <mergeCell ref="H33:X33"/>
    <mergeCell ref="H34:X34"/>
    <mergeCell ref="H35:X35"/>
    <mergeCell ref="H36:X36"/>
    <mergeCell ref="C39:X39"/>
    <mergeCell ref="U41:V41"/>
    <mergeCell ref="W41:X41"/>
    <mergeCell ref="C38:X38"/>
    <mergeCell ref="S42:T42"/>
    <mergeCell ref="U42:V42"/>
    <mergeCell ref="W42:X42"/>
    <mergeCell ref="K41:L41"/>
    <mergeCell ref="M41:N41"/>
    <mergeCell ref="O41:P41"/>
    <mergeCell ref="Q41:R41"/>
    <mergeCell ref="S41:T41"/>
    <mergeCell ref="K42:L42"/>
    <mergeCell ref="M42:N42"/>
    <mergeCell ref="O42:P42"/>
    <mergeCell ref="Q42:R42"/>
    <mergeCell ref="A41:B41"/>
    <mergeCell ref="C41:D41"/>
    <mergeCell ref="E41:F41"/>
    <mergeCell ref="G41:H41"/>
    <mergeCell ref="I41:J41"/>
    <mergeCell ref="A42:B42"/>
    <mergeCell ref="C42:D42"/>
    <mergeCell ref="E42:F42"/>
    <mergeCell ref="G42:H42"/>
    <mergeCell ref="I42:J42"/>
    <mergeCell ref="W59:X59"/>
    <mergeCell ref="H53:X53"/>
    <mergeCell ref="H44:X44"/>
    <mergeCell ref="H45:X45"/>
    <mergeCell ref="H46:X46"/>
    <mergeCell ref="H47:X47"/>
    <mergeCell ref="A49:X49"/>
    <mergeCell ref="A50:B50"/>
    <mergeCell ref="C50:D50"/>
    <mergeCell ref="E50:F50"/>
    <mergeCell ref="G50:H50"/>
    <mergeCell ref="I50:J50"/>
    <mergeCell ref="K50:L50"/>
    <mergeCell ref="M50:N50"/>
    <mergeCell ref="O50:P50"/>
    <mergeCell ref="Q50:R50"/>
    <mergeCell ref="S50:T50"/>
    <mergeCell ref="U50:V50"/>
    <mergeCell ref="W50:X50"/>
    <mergeCell ref="U68:V68"/>
    <mergeCell ref="W68:X68"/>
    <mergeCell ref="A69:B69"/>
    <mergeCell ref="S51:T51"/>
    <mergeCell ref="U51:V51"/>
    <mergeCell ref="W51:X51"/>
    <mergeCell ref="H62:X62"/>
    <mergeCell ref="H63:X63"/>
    <mergeCell ref="H64:X64"/>
    <mergeCell ref="H65:X65"/>
    <mergeCell ref="A67:X67"/>
    <mergeCell ref="A51:B51"/>
    <mergeCell ref="C51:D51"/>
    <mergeCell ref="E51:F51"/>
    <mergeCell ref="G51:H51"/>
    <mergeCell ref="I51:J51"/>
    <mergeCell ref="K51:L51"/>
    <mergeCell ref="M51:N51"/>
    <mergeCell ref="O51:P51"/>
    <mergeCell ref="Q51:R51"/>
    <mergeCell ref="C66:X66"/>
    <mergeCell ref="Q59:R59"/>
    <mergeCell ref="S59:T59"/>
    <mergeCell ref="U59:V59"/>
    <mergeCell ref="E60:F60"/>
    <mergeCell ref="G60:H60"/>
    <mergeCell ref="I60:J60"/>
    <mergeCell ref="U69:V69"/>
    <mergeCell ref="W69:X69"/>
    <mergeCell ref="A68:B68"/>
    <mergeCell ref="C68:D68"/>
    <mergeCell ref="E68:F68"/>
    <mergeCell ref="G68:H68"/>
    <mergeCell ref="I68:J68"/>
    <mergeCell ref="K68:L68"/>
    <mergeCell ref="M68:N68"/>
    <mergeCell ref="O68:P68"/>
    <mergeCell ref="Q68:R68"/>
    <mergeCell ref="C69:D69"/>
    <mergeCell ref="E69:F69"/>
    <mergeCell ref="G69:H69"/>
    <mergeCell ref="I69:J69"/>
    <mergeCell ref="K69:L69"/>
    <mergeCell ref="M69:N69"/>
    <mergeCell ref="O69:P69"/>
    <mergeCell ref="Q69:R69"/>
    <mergeCell ref="S69:T69"/>
    <mergeCell ref="S68:T68"/>
    <mergeCell ref="K60:L60"/>
    <mergeCell ref="M60:N60"/>
    <mergeCell ref="O60:P60"/>
    <mergeCell ref="Q60:R60"/>
    <mergeCell ref="H54:X54"/>
    <mergeCell ref="H55:X55"/>
    <mergeCell ref="H56:X56"/>
    <mergeCell ref="C57:X57"/>
    <mergeCell ref="C37:X37"/>
    <mergeCell ref="C48:X48"/>
    <mergeCell ref="S60:T60"/>
    <mergeCell ref="U60:V60"/>
    <mergeCell ref="W60:X60"/>
    <mergeCell ref="A58:X58"/>
    <mergeCell ref="A59:B59"/>
    <mergeCell ref="C59:D59"/>
    <mergeCell ref="E59:F59"/>
    <mergeCell ref="G59:H59"/>
    <mergeCell ref="I59:J59"/>
    <mergeCell ref="K59:L59"/>
    <mergeCell ref="M59:N59"/>
    <mergeCell ref="O59:P59"/>
    <mergeCell ref="A60:B60"/>
    <mergeCell ref="C60:D60"/>
  </mergeCells>
  <dataValidations disablePrompts="1" count="10">
    <dataValidation type="textLength" allowBlank="1" showInputMessage="1" showErrorMessage="1" errorTitle="Error" error="Longuitud de campo a dos digítos" sqref="C65115:D65116 JB65139:JC65140 SX65139:SY65140 ACT65139:ACU65140 AMP65139:AMQ65140 AWL65139:AWM65140 BGH65139:BGI65140 BQD65139:BQE65140 BZZ65139:CAA65140 CJV65139:CJW65140 CTR65139:CTS65140 DDN65139:DDO65140 DNJ65139:DNK65140 DXF65139:DXG65140 EHB65139:EHC65140 EQX65139:EQY65140 FAT65139:FAU65140 FKP65139:FKQ65140 FUL65139:FUM65140 GEH65139:GEI65140 GOD65139:GOE65140 GXZ65139:GYA65140 HHV65139:HHW65140 HRR65139:HRS65140 IBN65139:IBO65140 ILJ65139:ILK65140 IVF65139:IVG65140 JFB65139:JFC65140 JOX65139:JOY65140 JYT65139:JYU65140 KIP65139:KIQ65140 KSL65139:KSM65140 LCH65139:LCI65140 LMD65139:LME65140 LVZ65139:LWA65140 MFV65139:MFW65140 MPR65139:MPS65140 MZN65139:MZO65140 NJJ65139:NJK65140 NTF65139:NTG65140 ODB65139:ODC65140 OMX65139:OMY65140 OWT65139:OWU65140 PGP65139:PGQ65140 PQL65139:PQM65140 QAH65139:QAI65140 QKD65139:QKE65140 QTZ65139:QUA65140 RDV65139:RDW65140 RNR65139:RNS65140 RXN65139:RXO65140 SHJ65139:SHK65140 SRF65139:SRG65140 TBB65139:TBC65140 TKX65139:TKY65140 TUT65139:TUU65140 UEP65139:UEQ65140 UOL65139:UOM65140 UYH65139:UYI65140 VID65139:VIE65140 VRZ65139:VSA65140 WBV65139:WBW65140 WLR65139:WLS65140 WVN65139:WVO65140 C130651:D130652 JB130675:JC130676 SX130675:SY130676 ACT130675:ACU130676 AMP130675:AMQ130676 AWL130675:AWM130676 BGH130675:BGI130676 BQD130675:BQE130676 BZZ130675:CAA130676 CJV130675:CJW130676 CTR130675:CTS130676 DDN130675:DDO130676 DNJ130675:DNK130676 DXF130675:DXG130676 EHB130675:EHC130676 EQX130675:EQY130676 FAT130675:FAU130676 FKP130675:FKQ130676 FUL130675:FUM130676 GEH130675:GEI130676 GOD130675:GOE130676 GXZ130675:GYA130676 HHV130675:HHW130676 HRR130675:HRS130676 IBN130675:IBO130676 ILJ130675:ILK130676 IVF130675:IVG130676 JFB130675:JFC130676 JOX130675:JOY130676 JYT130675:JYU130676 KIP130675:KIQ130676 KSL130675:KSM130676 LCH130675:LCI130676 LMD130675:LME130676 LVZ130675:LWA130676 MFV130675:MFW130676 MPR130675:MPS130676 MZN130675:MZO130676 NJJ130675:NJK130676 NTF130675:NTG130676 ODB130675:ODC130676 OMX130675:OMY130676 OWT130675:OWU130676 PGP130675:PGQ130676 PQL130675:PQM130676 QAH130675:QAI130676 QKD130675:QKE130676 QTZ130675:QUA130676 RDV130675:RDW130676 RNR130675:RNS130676 RXN130675:RXO130676 SHJ130675:SHK130676 SRF130675:SRG130676 TBB130675:TBC130676 TKX130675:TKY130676 TUT130675:TUU130676 UEP130675:UEQ130676 UOL130675:UOM130676 UYH130675:UYI130676 VID130675:VIE130676 VRZ130675:VSA130676 WBV130675:WBW130676 WLR130675:WLS130676 WVN130675:WVO130676 C196187:D196188 JB196211:JC196212 SX196211:SY196212 ACT196211:ACU196212 AMP196211:AMQ196212 AWL196211:AWM196212 BGH196211:BGI196212 BQD196211:BQE196212 BZZ196211:CAA196212 CJV196211:CJW196212 CTR196211:CTS196212 DDN196211:DDO196212 DNJ196211:DNK196212 DXF196211:DXG196212 EHB196211:EHC196212 EQX196211:EQY196212 FAT196211:FAU196212 FKP196211:FKQ196212 FUL196211:FUM196212 GEH196211:GEI196212 GOD196211:GOE196212 GXZ196211:GYA196212 HHV196211:HHW196212 HRR196211:HRS196212 IBN196211:IBO196212 ILJ196211:ILK196212 IVF196211:IVG196212 JFB196211:JFC196212 JOX196211:JOY196212 JYT196211:JYU196212 KIP196211:KIQ196212 KSL196211:KSM196212 LCH196211:LCI196212 LMD196211:LME196212 LVZ196211:LWA196212 MFV196211:MFW196212 MPR196211:MPS196212 MZN196211:MZO196212 NJJ196211:NJK196212 NTF196211:NTG196212 ODB196211:ODC196212 OMX196211:OMY196212 OWT196211:OWU196212 PGP196211:PGQ196212 PQL196211:PQM196212 QAH196211:QAI196212 QKD196211:QKE196212 QTZ196211:QUA196212 RDV196211:RDW196212 RNR196211:RNS196212 RXN196211:RXO196212 SHJ196211:SHK196212 SRF196211:SRG196212 TBB196211:TBC196212 TKX196211:TKY196212 TUT196211:TUU196212 UEP196211:UEQ196212 UOL196211:UOM196212 UYH196211:UYI196212 VID196211:VIE196212 VRZ196211:VSA196212 WBV196211:WBW196212 WLR196211:WLS196212 WVN196211:WVO196212 C261723:D261724 JB261747:JC261748 SX261747:SY261748 ACT261747:ACU261748 AMP261747:AMQ261748 AWL261747:AWM261748 BGH261747:BGI261748 BQD261747:BQE261748 BZZ261747:CAA261748 CJV261747:CJW261748 CTR261747:CTS261748 DDN261747:DDO261748 DNJ261747:DNK261748 DXF261747:DXG261748 EHB261747:EHC261748 EQX261747:EQY261748 FAT261747:FAU261748 FKP261747:FKQ261748 FUL261747:FUM261748 GEH261747:GEI261748 GOD261747:GOE261748 GXZ261747:GYA261748 HHV261747:HHW261748 HRR261747:HRS261748 IBN261747:IBO261748 ILJ261747:ILK261748 IVF261747:IVG261748 JFB261747:JFC261748 JOX261747:JOY261748 JYT261747:JYU261748 KIP261747:KIQ261748 KSL261747:KSM261748 LCH261747:LCI261748 LMD261747:LME261748 LVZ261747:LWA261748 MFV261747:MFW261748 MPR261747:MPS261748 MZN261747:MZO261748 NJJ261747:NJK261748 NTF261747:NTG261748 ODB261747:ODC261748 OMX261747:OMY261748 OWT261747:OWU261748 PGP261747:PGQ261748 PQL261747:PQM261748 QAH261747:QAI261748 QKD261747:QKE261748 QTZ261747:QUA261748 RDV261747:RDW261748 RNR261747:RNS261748 RXN261747:RXO261748 SHJ261747:SHK261748 SRF261747:SRG261748 TBB261747:TBC261748 TKX261747:TKY261748 TUT261747:TUU261748 UEP261747:UEQ261748 UOL261747:UOM261748 UYH261747:UYI261748 VID261747:VIE261748 VRZ261747:VSA261748 WBV261747:WBW261748 WLR261747:WLS261748 WVN261747:WVO261748 C327259:D327260 JB327283:JC327284 SX327283:SY327284 ACT327283:ACU327284 AMP327283:AMQ327284 AWL327283:AWM327284 BGH327283:BGI327284 BQD327283:BQE327284 BZZ327283:CAA327284 CJV327283:CJW327284 CTR327283:CTS327284 DDN327283:DDO327284 DNJ327283:DNK327284 DXF327283:DXG327284 EHB327283:EHC327284 EQX327283:EQY327284 FAT327283:FAU327284 FKP327283:FKQ327284 FUL327283:FUM327284 GEH327283:GEI327284 GOD327283:GOE327284 GXZ327283:GYA327284 HHV327283:HHW327284 HRR327283:HRS327284 IBN327283:IBO327284 ILJ327283:ILK327284 IVF327283:IVG327284 JFB327283:JFC327284 JOX327283:JOY327284 JYT327283:JYU327284 KIP327283:KIQ327284 KSL327283:KSM327284 LCH327283:LCI327284 LMD327283:LME327284 LVZ327283:LWA327284 MFV327283:MFW327284 MPR327283:MPS327284 MZN327283:MZO327284 NJJ327283:NJK327284 NTF327283:NTG327284 ODB327283:ODC327284 OMX327283:OMY327284 OWT327283:OWU327284 PGP327283:PGQ327284 PQL327283:PQM327284 QAH327283:QAI327284 QKD327283:QKE327284 QTZ327283:QUA327284 RDV327283:RDW327284 RNR327283:RNS327284 RXN327283:RXO327284 SHJ327283:SHK327284 SRF327283:SRG327284 TBB327283:TBC327284 TKX327283:TKY327284 TUT327283:TUU327284 UEP327283:UEQ327284 UOL327283:UOM327284 UYH327283:UYI327284 VID327283:VIE327284 VRZ327283:VSA327284 WBV327283:WBW327284 WLR327283:WLS327284 WVN327283:WVO327284 C392795:D392796 JB392819:JC392820 SX392819:SY392820 ACT392819:ACU392820 AMP392819:AMQ392820 AWL392819:AWM392820 BGH392819:BGI392820 BQD392819:BQE392820 BZZ392819:CAA392820 CJV392819:CJW392820 CTR392819:CTS392820 DDN392819:DDO392820 DNJ392819:DNK392820 DXF392819:DXG392820 EHB392819:EHC392820 EQX392819:EQY392820 FAT392819:FAU392820 FKP392819:FKQ392820 FUL392819:FUM392820 GEH392819:GEI392820 GOD392819:GOE392820 GXZ392819:GYA392820 HHV392819:HHW392820 HRR392819:HRS392820 IBN392819:IBO392820 ILJ392819:ILK392820 IVF392819:IVG392820 JFB392819:JFC392820 JOX392819:JOY392820 JYT392819:JYU392820 KIP392819:KIQ392820 KSL392819:KSM392820 LCH392819:LCI392820 LMD392819:LME392820 LVZ392819:LWA392820 MFV392819:MFW392820 MPR392819:MPS392820 MZN392819:MZO392820 NJJ392819:NJK392820 NTF392819:NTG392820 ODB392819:ODC392820 OMX392819:OMY392820 OWT392819:OWU392820 PGP392819:PGQ392820 PQL392819:PQM392820 QAH392819:QAI392820 QKD392819:QKE392820 QTZ392819:QUA392820 RDV392819:RDW392820 RNR392819:RNS392820 RXN392819:RXO392820 SHJ392819:SHK392820 SRF392819:SRG392820 TBB392819:TBC392820 TKX392819:TKY392820 TUT392819:TUU392820 UEP392819:UEQ392820 UOL392819:UOM392820 UYH392819:UYI392820 VID392819:VIE392820 VRZ392819:VSA392820 WBV392819:WBW392820 WLR392819:WLS392820 WVN392819:WVO392820 C458331:D458332 JB458355:JC458356 SX458355:SY458356 ACT458355:ACU458356 AMP458355:AMQ458356 AWL458355:AWM458356 BGH458355:BGI458356 BQD458355:BQE458356 BZZ458355:CAA458356 CJV458355:CJW458356 CTR458355:CTS458356 DDN458355:DDO458356 DNJ458355:DNK458356 DXF458355:DXG458356 EHB458355:EHC458356 EQX458355:EQY458356 FAT458355:FAU458356 FKP458355:FKQ458356 FUL458355:FUM458356 GEH458355:GEI458356 GOD458355:GOE458356 GXZ458355:GYA458356 HHV458355:HHW458356 HRR458355:HRS458356 IBN458355:IBO458356 ILJ458355:ILK458356 IVF458355:IVG458356 JFB458355:JFC458356 JOX458355:JOY458356 JYT458355:JYU458356 KIP458355:KIQ458356 KSL458355:KSM458356 LCH458355:LCI458356 LMD458355:LME458356 LVZ458355:LWA458356 MFV458355:MFW458356 MPR458355:MPS458356 MZN458355:MZO458356 NJJ458355:NJK458356 NTF458355:NTG458356 ODB458355:ODC458356 OMX458355:OMY458356 OWT458355:OWU458356 PGP458355:PGQ458356 PQL458355:PQM458356 QAH458355:QAI458356 QKD458355:QKE458356 QTZ458355:QUA458356 RDV458355:RDW458356 RNR458355:RNS458356 RXN458355:RXO458356 SHJ458355:SHK458356 SRF458355:SRG458356 TBB458355:TBC458356 TKX458355:TKY458356 TUT458355:TUU458356 UEP458355:UEQ458356 UOL458355:UOM458356 UYH458355:UYI458356 VID458355:VIE458356 VRZ458355:VSA458356 WBV458355:WBW458356 WLR458355:WLS458356 WVN458355:WVO458356 C523867:D523868 JB523891:JC523892 SX523891:SY523892 ACT523891:ACU523892 AMP523891:AMQ523892 AWL523891:AWM523892 BGH523891:BGI523892 BQD523891:BQE523892 BZZ523891:CAA523892 CJV523891:CJW523892 CTR523891:CTS523892 DDN523891:DDO523892 DNJ523891:DNK523892 DXF523891:DXG523892 EHB523891:EHC523892 EQX523891:EQY523892 FAT523891:FAU523892 FKP523891:FKQ523892 FUL523891:FUM523892 GEH523891:GEI523892 GOD523891:GOE523892 GXZ523891:GYA523892 HHV523891:HHW523892 HRR523891:HRS523892 IBN523891:IBO523892 ILJ523891:ILK523892 IVF523891:IVG523892 JFB523891:JFC523892 JOX523891:JOY523892 JYT523891:JYU523892 KIP523891:KIQ523892 KSL523891:KSM523892 LCH523891:LCI523892 LMD523891:LME523892 LVZ523891:LWA523892 MFV523891:MFW523892 MPR523891:MPS523892 MZN523891:MZO523892 NJJ523891:NJK523892 NTF523891:NTG523892 ODB523891:ODC523892 OMX523891:OMY523892 OWT523891:OWU523892 PGP523891:PGQ523892 PQL523891:PQM523892 QAH523891:QAI523892 QKD523891:QKE523892 QTZ523891:QUA523892 RDV523891:RDW523892 RNR523891:RNS523892 RXN523891:RXO523892 SHJ523891:SHK523892 SRF523891:SRG523892 TBB523891:TBC523892 TKX523891:TKY523892 TUT523891:TUU523892 UEP523891:UEQ523892 UOL523891:UOM523892 UYH523891:UYI523892 VID523891:VIE523892 VRZ523891:VSA523892 WBV523891:WBW523892 WLR523891:WLS523892 WVN523891:WVO523892 C589403:D589404 JB589427:JC589428 SX589427:SY589428 ACT589427:ACU589428 AMP589427:AMQ589428 AWL589427:AWM589428 BGH589427:BGI589428 BQD589427:BQE589428 BZZ589427:CAA589428 CJV589427:CJW589428 CTR589427:CTS589428 DDN589427:DDO589428 DNJ589427:DNK589428 DXF589427:DXG589428 EHB589427:EHC589428 EQX589427:EQY589428 FAT589427:FAU589428 FKP589427:FKQ589428 FUL589427:FUM589428 GEH589427:GEI589428 GOD589427:GOE589428 GXZ589427:GYA589428 HHV589427:HHW589428 HRR589427:HRS589428 IBN589427:IBO589428 ILJ589427:ILK589428 IVF589427:IVG589428 JFB589427:JFC589428 JOX589427:JOY589428 JYT589427:JYU589428 KIP589427:KIQ589428 KSL589427:KSM589428 LCH589427:LCI589428 LMD589427:LME589428 LVZ589427:LWA589428 MFV589427:MFW589428 MPR589427:MPS589428 MZN589427:MZO589428 NJJ589427:NJK589428 NTF589427:NTG589428 ODB589427:ODC589428 OMX589427:OMY589428 OWT589427:OWU589428 PGP589427:PGQ589428 PQL589427:PQM589428 QAH589427:QAI589428 QKD589427:QKE589428 QTZ589427:QUA589428 RDV589427:RDW589428 RNR589427:RNS589428 RXN589427:RXO589428 SHJ589427:SHK589428 SRF589427:SRG589428 TBB589427:TBC589428 TKX589427:TKY589428 TUT589427:TUU589428 UEP589427:UEQ589428 UOL589427:UOM589428 UYH589427:UYI589428 VID589427:VIE589428 VRZ589427:VSA589428 WBV589427:WBW589428 WLR589427:WLS589428 WVN589427:WVO589428 C654939:D654940 JB654963:JC654964 SX654963:SY654964 ACT654963:ACU654964 AMP654963:AMQ654964 AWL654963:AWM654964 BGH654963:BGI654964 BQD654963:BQE654964 BZZ654963:CAA654964 CJV654963:CJW654964 CTR654963:CTS654964 DDN654963:DDO654964 DNJ654963:DNK654964 DXF654963:DXG654964 EHB654963:EHC654964 EQX654963:EQY654964 FAT654963:FAU654964 FKP654963:FKQ654964 FUL654963:FUM654964 GEH654963:GEI654964 GOD654963:GOE654964 GXZ654963:GYA654964 HHV654963:HHW654964 HRR654963:HRS654964 IBN654963:IBO654964 ILJ654963:ILK654964 IVF654963:IVG654964 JFB654963:JFC654964 JOX654963:JOY654964 JYT654963:JYU654964 KIP654963:KIQ654964 KSL654963:KSM654964 LCH654963:LCI654964 LMD654963:LME654964 LVZ654963:LWA654964 MFV654963:MFW654964 MPR654963:MPS654964 MZN654963:MZO654964 NJJ654963:NJK654964 NTF654963:NTG654964 ODB654963:ODC654964 OMX654963:OMY654964 OWT654963:OWU654964 PGP654963:PGQ654964 PQL654963:PQM654964 QAH654963:QAI654964 QKD654963:QKE654964 QTZ654963:QUA654964 RDV654963:RDW654964 RNR654963:RNS654964 RXN654963:RXO654964 SHJ654963:SHK654964 SRF654963:SRG654964 TBB654963:TBC654964 TKX654963:TKY654964 TUT654963:TUU654964 UEP654963:UEQ654964 UOL654963:UOM654964 UYH654963:UYI654964 VID654963:VIE654964 VRZ654963:VSA654964 WBV654963:WBW654964 WLR654963:WLS654964 WVN654963:WVO654964 C720475:D720476 JB720499:JC720500 SX720499:SY720500 ACT720499:ACU720500 AMP720499:AMQ720500 AWL720499:AWM720500 BGH720499:BGI720500 BQD720499:BQE720500 BZZ720499:CAA720500 CJV720499:CJW720500 CTR720499:CTS720500 DDN720499:DDO720500 DNJ720499:DNK720500 DXF720499:DXG720500 EHB720499:EHC720500 EQX720499:EQY720500 FAT720499:FAU720500 FKP720499:FKQ720500 FUL720499:FUM720500 GEH720499:GEI720500 GOD720499:GOE720500 GXZ720499:GYA720500 HHV720499:HHW720500 HRR720499:HRS720500 IBN720499:IBO720500 ILJ720499:ILK720500 IVF720499:IVG720500 JFB720499:JFC720500 JOX720499:JOY720500 JYT720499:JYU720500 KIP720499:KIQ720500 KSL720499:KSM720500 LCH720499:LCI720500 LMD720499:LME720500 LVZ720499:LWA720500 MFV720499:MFW720500 MPR720499:MPS720500 MZN720499:MZO720500 NJJ720499:NJK720500 NTF720499:NTG720500 ODB720499:ODC720500 OMX720499:OMY720500 OWT720499:OWU720500 PGP720499:PGQ720500 PQL720499:PQM720500 QAH720499:QAI720500 QKD720499:QKE720500 QTZ720499:QUA720500 RDV720499:RDW720500 RNR720499:RNS720500 RXN720499:RXO720500 SHJ720499:SHK720500 SRF720499:SRG720500 TBB720499:TBC720500 TKX720499:TKY720500 TUT720499:TUU720500 UEP720499:UEQ720500 UOL720499:UOM720500 UYH720499:UYI720500 VID720499:VIE720500 VRZ720499:VSA720500 WBV720499:WBW720500 WLR720499:WLS720500 WVN720499:WVO720500 C786011:D786012 JB786035:JC786036 SX786035:SY786036 ACT786035:ACU786036 AMP786035:AMQ786036 AWL786035:AWM786036 BGH786035:BGI786036 BQD786035:BQE786036 BZZ786035:CAA786036 CJV786035:CJW786036 CTR786035:CTS786036 DDN786035:DDO786036 DNJ786035:DNK786036 DXF786035:DXG786036 EHB786035:EHC786036 EQX786035:EQY786036 FAT786035:FAU786036 FKP786035:FKQ786036 FUL786035:FUM786036 GEH786035:GEI786036 GOD786035:GOE786036 GXZ786035:GYA786036 HHV786035:HHW786036 HRR786035:HRS786036 IBN786035:IBO786036 ILJ786035:ILK786036 IVF786035:IVG786036 JFB786035:JFC786036 JOX786035:JOY786036 JYT786035:JYU786036 KIP786035:KIQ786036 KSL786035:KSM786036 LCH786035:LCI786036 LMD786035:LME786036 LVZ786035:LWA786036 MFV786035:MFW786036 MPR786035:MPS786036 MZN786035:MZO786036 NJJ786035:NJK786036 NTF786035:NTG786036 ODB786035:ODC786036 OMX786035:OMY786036 OWT786035:OWU786036 PGP786035:PGQ786036 PQL786035:PQM786036 QAH786035:QAI786036 QKD786035:QKE786036 QTZ786035:QUA786036 RDV786035:RDW786036 RNR786035:RNS786036 RXN786035:RXO786036 SHJ786035:SHK786036 SRF786035:SRG786036 TBB786035:TBC786036 TKX786035:TKY786036 TUT786035:TUU786036 UEP786035:UEQ786036 UOL786035:UOM786036 UYH786035:UYI786036 VID786035:VIE786036 VRZ786035:VSA786036 WBV786035:WBW786036 WLR786035:WLS786036 WVN786035:WVO786036 C851547:D851548 JB851571:JC851572 SX851571:SY851572 ACT851571:ACU851572 AMP851571:AMQ851572 AWL851571:AWM851572 BGH851571:BGI851572 BQD851571:BQE851572 BZZ851571:CAA851572 CJV851571:CJW851572 CTR851571:CTS851572 DDN851571:DDO851572 DNJ851571:DNK851572 DXF851571:DXG851572 EHB851571:EHC851572 EQX851571:EQY851572 FAT851571:FAU851572 FKP851571:FKQ851572 FUL851571:FUM851572 GEH851571:GEI851572 GOD851571:GOE851572 GXZ851571:GYA851572 HHV851571:HHW851572 HRR851571:HRS851572 IBN851571:IBO851572 ILJ851571:ILK851572 IVF851571:IVG851572 JFB851571:JFC851572 JOX851571:JOY851572 JYT851571:JYU851572 KIP851571:KIQ851572 KSL851571:KSM851572 LCH851571:LCI851572 LMD851571:LME851572 LVZ851571:LWA851572 MFV851571:MFW851572 MPR851571:MPS851572 MZN851571:MZO851572 NJJ851571:NJK851572 NTF851571:NTG851572 ODB851571:ODC851572 OMX851571:OMY851572 OWT851571:OWU851572 PGP851571:PGQ851572 PQL851571:PQM851572 QAH851571:QAI851572 QKD851571:QKE851572 QTZ851571:QUA851572 RDV851571:RDW851572 RNR851571:RNS851572 RXN851571:RXO851572 SHJ851571:SHK851572 SRF851571:SRG851572 TBB851571:TBC851572 TKX851571:TKY851572 TUT851571:TUU851572 UEP851571:UEQ851572 UOL851571:UOM851572 UYH851571:UYI851572 VID851571:VIE851572 VRZ851571:VSA851572 WBV851571:WBW851572 WLR851571:WLS851572 WVN851571:WVO851572 C917083:D917084 JB917107:JC917108 SX917107:SY917108 ACT917107:ACU917108 AMP917107:AMQ917108 AWL917107:AWM917108 BGH917107:BGI917108 BQD917107:BQE917108 BZZ917107:CAA917108 CJV917107:CJW917108 CTR917107:CTS917108 DDN917107:DDO917108 DNJ917107:DNK917108 DXF917107:DXG917108 EHB917107:EHC917108 EQX917107:EQY917108 FAT917107:FAU917108 FKP917107:FKQ917108 FUL917107:FUM917108 GEH917107:GEI917108 GOD917107:GOE917108 GXZ917107:GYA917108 HHV917107:HHW917108 HRR917107:HRS917108 IBN917107:IBO917108 ILJ917107:ILK917108 IVF917107:IVG917108 JFB917107:JFC917108 JOX917107:JOY917108 JYT917107:JYU917108 KIP917107:KIQ917108 KSL917107:KSM917108 LCH917107:LCI917108 LMD917107:LME917108 LVZ917107:LWA917108 MFV917107:MFW917108 MPR917107:MPS917108 MZN917107:MZO917108 NJJ917107:NJK917108 NTF917107:NTG917108 ODB917107:ODC917108 OMX917107:OMY917108 OWT917107:OWU917108 PGP917107:PGQ917108 PQL917107:PQM917108 QAH917107:QAI917108 QKD917107:QKE917108 QTZ917107:QUA917108 RDV917107:RDW917108 RNR917107:RNS917108 RXN917107:RXO917108 SHJ917107:SHK917108 SRF917107:SRG917108 TBB917107:TBC917108 TKX917107:TKY917108 TUT917107:TUU917108 UEP917107:UEQ917108 UOL917107:UOM917108 UYH917107:UYI917108 VID917107:VIE917108 VRZ917107:VSA917108 WBV917107:WBW917108 WLR917107:WLS917108 WVN917107:WVO917108 C982619:D982620 JB982643:JC982644 SX982643:SY982644 ACT982643:ACU982644 AMP982643:AMQ982644 AWL982643:AWM982644 BGH982643:BGI982644 BQD982643:BQE982644 BZZ982643:CAA982644 CJV982643:CJW982644 CTR982643:CTS982644 DDN982643:DDO982644 DNJ982643:DNK982644 DXF982643:DXG982644 EHB982643:EHC982644 EQX982643:EQY982644 FAT982643:FAU982644 FKP982643:FKQ982644 FUL982643:FUM982644 GEH982643:GEI982644 GOD982643:GOE982644 GXZ982643:GYA982644 HHV982643:HHW982644 HRR982643:HRS982644 IBN982643:IBO982644 ILJ982643:ILK982644 IVF982643:IVG982644 JFB982643:JFC982644 JOX982643:JOY982644 JYT982643:JYU982644 KIP982643:KIQ982644 KSL982643:KSM982644 LCH982643:LCI982644 LMD982643:LME982644 LVZ982643:LWA982644 MFV982643:MFW982644 MPR982643:MPS982644 MZN982643:MZO982644 NJJ982643:NJK982644 NTF982643:NTG982644 ODB982643:ODC982644 OMX982643:OMY982644 OWT982643:OWU982644 PGP982643:PGQ982644 PQL982643:PQM982644 QAH982643:QAI982644 QKD982643:QKE982644 QTZ982643:QUA982644 RDV982643:RDW982644 RNR982643:RNS982644 RXN982643:RXO982644 SHJ982643:SHK982644 SRF982643:SRG982644 TBB982643:TBC982644 TKX982643:TKY982644 TUT982643:TUU982644 UEP982643:UEQ982644 UOL982643:UOM982644 UYH982643:UYI982644 VID982643:VIE982644 VRZ982643:VSA982644 WBV982643:WBW982644 WLR982643:WLS982644 WVN982643:WVO982644">
      <formula1>1</formula1>
      <formula2>2</formula2>
    </dataValidation>
    <dataValidation type="textLength" allowBlank="1" showInputMessage="1" showErrorMessage="1" errorTitle="Error" error="Longuitud campo a cuatro digitos" sqref="E65115:F65116 JD65139:JE65140 SZ65139:TA65140 ACV65139:ACW65140 AMR65139:AMS65140 AWN65139:AWO65140 BGJ65139:BGK65140 BQF65139:BQG65140 CAB65139:CAC65140 CJX65139:CJY65140 CTT65139:CTU65140 DDP65139:DDQ65140 DNL65139:DNM65140 DXH65139:DXI65140 EHD65139:EHE65140 EQZ65139:ERA65140 FAV65139:FAW65140 FKR65139:FKS65140 FUN65139:FUO65140 GEJ65139:GEK65140 GOF65139:GOG65140 GYB65139:GYC65140 HHX65139:HHY65140 HRT65139:HRU65140 IBP65139:IBQ65140 ILL65139:ILM65140 IVH65139:IVI65140 JFD65139:JFE65140 JOZ65139:JPA65140 JYV65139:JYW65140 KIR65139:KIS65140 KSN65139:KSO65140 LCJ65139:LCK65140 LMF65139:LMG65140 LWB65139:LWC65140 MFX65139:MFY65140 MPT65139:MPU65140 MZP65139:MZQ65140 NJL65139:NJM65140 NTH65139:NTI65140 ODD65139:ODE65140 OMZ65139:ONA65140 OWV65139:OWW65140 PGR65139:PGS65140 PQN65139:PQO65140 QAJ65139:QAK65140 QKF65139:QKG65140 QUB65139:QUC65140 RDX65139:RDY65140 RNT65139:RNU65140 RXP65139:RXQ65140 SHL65139:SHM65140 SRH65139:SRI65140 TBD65139:TBE65140 TKZ65139:TLA65140 TUV65139:TUW65140 UER65139:UES65140 UON65139:UOO65140 UYJ65139:UYK65140 VIF65139:VIG65140 VSB65139:VSC65140 WBX65139:WBY65140 WLT65139:WLU65140 WVP65139:WVQ65140 E130651:F130652 JD130675:JE130676 SZ130675:TA130676 ACV130675:ACW130676 AMR130675:AMS130676 AWN130675:AWO130676 BGJ130675:BGK130676 BQF130675:BQG130676 CAB130675:CAC130676 CJX130675:CJY130676 CTT130675:CTU130676 DDP130675:DDQ130676 DNL130675:DNM130676 DXH130675:DXI130676 EHD130675:EHE130676 EQZ130675:ERA130676 FAV130675:FAW130676 FKR130675:FKS130676 FUN130675:FUO130676 GEJ130675:GEK130676 GOF130675:GOG130676 GYB130675:GYC130676 HHX130675:HHY130676 HRT130675:HRU130676 IBP130675:IBQ130676 ILL130675:ILM130676 IVH130675:IVI130676 JFD130675:JFE130676 JOZ130675:JPA130676 JYV130675:JYW130676 KIR130675:KIS130676 KSN130675:KSO130676 LCJ130675:LCK130676 LMF130675:LMG130676 LWB130675:LWC130676 MFX130675:MFY130676 MPT130675:MPU130676 MZP130675:MZQ130676 NJL130675:NJM130676 NTH130675:NTI130676 ODD130675:ODE130676 OMZ130675:ONA130676 OWV130675:OWW130676 PGR130675:PGS130676 PQN130675:PQO130676 QAJ130675:QAK130676 QKF130675:QKG130676 QUB130675:QUC130676 RDX130675:RDY130676 RNT130675:RNU130676 RXP130675:RXQ130676 SHL130675:SHM130676 SRH130675:SRI130676 TBD130675:TBE130676 TKZ130675:TLA130676 TUV130675:TUW130676 UER130675:UES130676 UON130675:UOO130676 UYJ130675:UYK130676 VIF130675:VIG130676 VSB130675:VSC130676 WBX130675:WBY130676 WLT130675:WLU130676 WVP130675:WVQ130676 E196187:F196188 JD196211:JE196212 SZ196211:TA196212 ACV196211:ACW196212 AMR196211:AMS196212 AWN196211:AWO196212 BGJ196211:BGK196212 BQF196211:BQG196212 CAB196211:CAC196212 CJX196211:CJY196212 CTT196211:CTU196212 DDP196211:DDQ196212 DNL196211:DNM196212 DXH196211:DXI196212 EHD196211:EHE196212 EQZ196211:ERA196212 FAV196211:FAW196212 FKR196211:FKS196212 FUN196211:FUO196212 GEJ196211:GEK196212 GOF196211:GOG196212 GYB196211:GYC196212 HHX196211:HHY196212 HRT196211:HRU196212 IBP196211:IBQ196212 ILL196211:ILM196212 IVH196211:IVI196212 JFD196211:JFE196212 JOZ196211:JPA196212 JYV196211:JYW196212 KIR196211:KIS196212 KSN196211:KSO196212 LCJ196211:LCK196212 LMF196211:LMG196212 LWB196211:LWC196212 MFX196211:MFY196212 MPT196211:MPU196212 MZP196211:MZQ196212 NJL196211:NJM196212 NTH196211:NTI196212 ODD196211:ODE196212 OMZ196211:ONA196212 OWV196211:OWW196212 PGR196211:PGS196212 PQN196211:PQO196212 QAJ196211:QAK196212 QKF196211:QKG196212 QUB196211:QUC196212 RDX196211:RDY196212 RNT196211:RNU196212 RXP196211:RXQ196212 SHL196211:SHM196212 SRH196211:SRI196212 TBD196211:TBE196212 TKZ196211:TLA196212 TUV196211:TUW196212 UER196211:UES196212 UON196211:UOO196212 UYJ196211:UYK196212 VIF196211:VIG196212 VSB196211:VSC196212 WBX196211:WBY196212 WLT196211:WLU196212 WVP196211:WVQ196212 E261723:F261724 JD261747:JE261748 SZ261747:TA261748 ACV261747:ACW261748 AMR261747:AMS261748 AWN261747:AWO261748 BGJ261747:BGK261748 BQF261747:BQG261748 CAB261747:CAC261748 CJX261747:CJY261748 CTT261747:CTU261748 DDP261747:DDQ261748 DNL261747:DNM261748 DXH261747:DXI261748 EHD261747:EHE261748 EQZ261747:ERA261748 FAV261747:FAW261748 FKR261747:FKS261748 FUN261747:FUO261748 GEJ261747:GEK261748 GOF261747:GOG261748 GYB261747:GYC261748 HHX261747:HHY261748 HRT261747:HRU261748 IBP261747:IBQ261748 ILL261747:ILM261748 IVH261747:IVI261748 JFD261747:JFE261748 JOZ261747:JPA261748 JYV261747:JYW261748 KIR261747:KIS261748 KSN261747:KSO261748 LCJ261747:LCK261748 LMF261747:LMG261748 LWB261747:LWC261748 MFX261747:MFY261748 MPT261747:MPU261748 MZP261747:MZQ261748 NJL261747:NJM261748 NTH261747:NTI261748 ODD261747:ODE261748 OMZ261747:ONA261748 OWV261747:OWW261748 PGR261747:PGS261748 PQN261747:PQO261748 QAJ261747:QAK261748 QKF261747:QKG261748 QUB261747:QUC261748 RDX261747:RDY261748 RNT261747:RNU261748 RXP261747:RXQ261748 SHL261747:SHM261748 SRH261747:SRI261748 TBD261747:TBE261748 TKZ261747:TLA261748 TUV261747:TUW261748 UER261747:UES261748 UON261747:UOO261748 UYJ261747:UYK261748 VIF261747:VIG261748 VSB261747:VSC261748 WBX261747:WBY261748 WLT261747:WLU261748 WVP261747:WVQ261748 E327259:F327260 JD327283:JE327284 SZ327283:TA327284 ACV327283:ACW327284 AMR327283:AMS327284 AWN327283:AWO327284 BGJ327283:BGK327284 BQF327283:BQG327284 CAB327283:CAC327284 CJX327283:CJY327284 CTT327283:CTU327284 DDP327283:DDQ327284 DNL327283:DNM327284 DXH327283:DXI327284 EHD327283:EHE327284 EQZ327283:ERA327284 FAV327283:FAW327284 FKR327283:FKS327284 FUN327283:FUO327284 GEJ327283:GEK327284 GOF327283:GOG327284 GYB327283:GYC327284 HHX327283:HHY327284 HRT327283:HRU327284 IBP327283:IBQ327284 ILL327283:ILM327284 IVH327283:IVI327284 JFD327283:JFE327284 JOZ327283:JPA327284 JYV327283:JYW327284 KIR327283:KIS327284 KSN327283:KSO327284 LCJ327283:LCK327284 LMF327283:LMG327284 LWB327283:LWC327284 MFX327283:MFY327284 MPT327283:MPU327284 MZP327283:MZQ327284 NJL327283:NJM327284 NTH327283:NTI327284 ODD327283:ODE327284 OMZ327283:ONA327284 OWV327283:OWW327284 PGR327283:PGS327284 PQN327283:PQO327284 QAJ327283:QAK327284 QKF327283:QKG327284 QUB327283:QUC327284 RDX327283:RDY327284 RNT327283:RNU327284 RXP327283:RXQ327284 SHL327283:SHM327284 SRH327283:SRI327284 TBD327283:TBE327284 TKZ327283:TLA327284 TUV327283:TUW327284 UER327283:UES327284 UON327283:UOO327284 UYJ327283:UYK327284 VIF327283:VIG327284 VSB327283:VSC327284 WBX327283:WBY327284 WLT327283:WLU327284 WVP327283:WVQ327284 E392795:F392796 JD392819:JE392820 SZ392819:TA392820 ACV392819:ACW392820 AMR392819:AMS392820 AWN392819:AWO392820 BGJ392819:BGK392820 BQF392819:BQG392820 CAB392819:CAC392820 CJX392819:CJY392820 CTT392819:CTU392820 DDP392819:DDQ392820 DNL392819:DNM392820 DXH392819:DXI392820 EHD392819:EHE392820 EQZ392819:ERA392820 FAV392819:FAW392820 FKR392819:FKS392820 FUN392819:FUO392820 GEJ392819:GEK392820 GOF392819:GOG392820 GYB392819:GYC392820 HHX392819:HHY392820 HRT392819:HRU392820 IBP392819:IBQ392820 ILL392819:ILM392820 IVH392819:IVI392820 JFD392819:JFE392820 JOZ392819:JPA392820 JYV392819:JYW392820 KIR392819:KIS392820 KSN392819:KSO392820 LCJ392819:LCK392820 LMF392819:LMG392820 LWB392819:LWC392820 MFX392819:MFY392820 MPT392819:MPU392820 MZP392819:MZQ392820 NJL392819:NJM392820 NTH392819:NTI392820 ODD392819:ODE392820 OMZ392819:ONA392820 OWV392819:OWW392820 PGR392819:PGS392820 PQN392819:PQO392820 QAJ392819:QAK392820 QKF392819:QKG392820 QUB392819:QUC392820 RDX392819:RDY392820 RNT392819:RNU392820 RXP392819:RXQ392820 SHL392819:SHM392820 SRH392819:SRI392820 TBD392819:TBE392820 TKZ392819:TLA392820 TUV392819:TUW392820 UER392819:UES392820 UON392819:UOO392820 UYJ392819:UYK392820 VIF392819:VIG392820 VSB392819:VSC392820 WBX392819:WBY392820 WLT392819:WLU392820 WVP392819:WVQ392820 E458331:F458332 JD458355:JE458356 SZ458355:TA458356 ACV458355:ACW458356 AMR458355:AMS458356 AWN458355:AWO458356 BGJ458355:BGK458356 BQF458355:BQG458356 CAB458355:CAC458356 CJX458355:CJY458356 CTT458355:CTU458356 DDP458355:DDQ458356 DNL458355:DNM458356 DXH458355:DXI458356 EHD458355:EHE458356 EQZ458355:ERA458356 FAV458355:FAW458356 FKR458355:FKS458356 FUN458355:FUO458356 GEJ458355:GEK458356 GOF458355:GOG458356 GYB458355:GYC458356 HHX458355:HHY458356 HRT458355:HRU458356 IBP458355:IBQ458356 ILL458355:ILM458356 IVH458355:IVI458356 JFD458355:JFE458356 JOZ458355:JPA458356 JYV458355:JYW458356 KIR458355:KIS458356 KSN458355:KSO458356 LCJ458355:LCK458356 LMF458355:LMG458356 LWB458355:LWC458356 MFX458355:MFY458356 MPT458355:MPU458356 MZP458355:MZQ458356 NJL458355:NJM458356 NTH458355:NTI458356 ODD458355:ODE458356 OMZ458355:ONA458356 OWV458355:OWW458356 PGR458355:PGS458356 PQN458355:PQO458356 QAJ458355:QAK458356 QKF458355:QKG458356 QUB458355:QUC458356 RDX458355:RDY458356 RNT458355:RNU458356 RXP458355:RXQ458356 SHL458355:SHM458356 SRH458355:SRI458356 TBD458355:TBE458356 TKZ458355:TLA458356 TUV458355:TUW458356 UER458355:UES458356 UON458355:UOO458356 UYJ458355:UYK458356 VIF458355:VIG458356 VSB458355:VSC458356 WBX458355:WBY458356 WLT458355:WLU458356 WVP458355:WVQ458356 E523867:F523868 JD523891:JE523892 SZ523891:TA523892 ACV523891:ACW523892 AMR523891:AMS523892 AWN523891:AWO523892 BGJ523891:BGK523892 BQF523891:BQG523892 CAB523891:CAC523892 CJX523891:CJY523892 CTT523891:CTU523892 DDP523891:DDQ523892 DNL523891:DNM523892 DXH523891:DXI523892 EHD523891:EHE523892 EQZ523891:ERA523892 FAV523891:FAW523892 FKR523891:FKS523892 FUN523891:FUO523892 GEJ523891:GEK523892 GOF523891:GOG523892 GYB523891:GYC523892 HHX523891:HHY523892 HRT523891:HRU523892 IBP523891:IBQ523892 ILL523891:ILM523892 IVH523891:IVI523892 JFD523891:JFE523892 JOZ523891:JPA523892 JYV523891:JYW523892 KIR523891:KIS523892 KSN523891:KSO523892 LCJ523891:LCK523892 LMF523891:LMG523892 LWB523891:LWC523892 MFX523891:MFY523892 MPT523891:MPU523892 MZP523891:MZQ523892 NJL523891:NJM523892 NTH523891:NTI523892 ODD523891:ODE523892 OMZ523891:ONA523892 OWV523891:OWW523892 PGR523891:PGS523892 PQN523891:PQO523892 QAJ523891:QAK523892 QKF523891:QKG523892 QUB523891:QUC523892 RDX523891:RDY523892 RNT523891:RNU523892 RXP523891:RXQ523892 SHL523891:SHM523892 SRH523891:SRI523892 TBD523891:TBE523892 TKZ523891:TLA523892 TUV523891:TUW523892 UER523891:UES523892 UON523891:UOO523892 UYJ523891:UYK523892 VIF523891:VIG523892 VSB523891:VSC523892 WBX523891:WBY523892 WLT523891:WLU523892 WVP523891:WVQ523892 E589403:F589404 JD589427:JE589428 SZ589427:TA589428 ACV589427:ACW589428 AMR589427:AMS589428 AWN589427:AWO589428 BGJ589427:BGK589428 BQF589427:BQG589428 CAB589427:CAC589428 CJX589427:CJY589428 CTT589427:CTU589428 DDP589427:DDQ589428 DNL589427:DNM589428 DXH589427:DXI589428 EHD589427:EHE589428 EQZ589427:ERA589428 FAV589427:FAW589428 FKR589427:FKS589428 FUN589427:FUO589428 GEJ589427:GEK589428 GOF589427:GOG589428 GYB589427:GYC589428 HHX589427:HHY589428 HRT589427:HRU589428 IBP589427:IBQ589428 ILL589427:ILM589428 IVH589427:IVI589428 JFD589427:JFE589428 JOZ589427:JPA589428 JYV589427:JYW589428 KIR589427:KIS589428 KSN589427:KSO589428 LCJ589427:LCK589428 LMF589427:LMG589428 LWB589427:LWC589428 MFX589427:MFY589428 MPT589427:MPU589428 MZP589427:MZQ589428 NJL589427:NJM589428 NTH589427:NTI589428 ODD589427:ODE589428 OMZ589427:ONA589428 OWV589427:OWW589428 PGR589427:PGS589428 PQN589427:PQO589428 QAJ589427:QAK589428 QKF589427:QKG589428 QUB589427:QUC589428 RDX589427:RDY589428 RNT589427:RNU589428 RXP589427:RXQ589428 SHL589427:SHM589428 SRH589427:SRI589428 TBD589427:TBE589428 TKZ589427:TLA589428 TUV589427:TUW589428 UER589427:UES589428 UON589427:UOO589428 UYJ589427:UYK589428 VIF589427:VIG589428 VSB589427:VSC589428 WBX589427:WBY589428 WLT589427:WLU589428 WVP589427:WVQ589428 E654939:F654940 JD654963:JE654964 SZ654963:TA654964 ACV654963:ACW654964 AMR654963:AMS654964 AWN654963:AWO654964 BGJ654963:BGK654964 BQF654963:BQG654964 CAB654963:CAC654964 CJX654963:CJY654964 CTT654963:CTU654964 DDP654963:DDQ654964 DNL654963:DNM654964 DXH654963:DXI654964 EHD654963:EHE654964 EQZ654963:ERA654964 FAV654963:FAW654964 FKR654963:FKS654964 FUN654963:FUO654964 GEJ654963:GEK654964 GOF654963:GOG654964 GYB654963:GYC654964 HHX654963:HHY654964 HRT654963:HRU654964 IBP654963:IBQ654964 ILL654963:ILM654964 IVH654963:IVI654964 JFD654963:JFE654964 JOZ654963:JPA654964 JYV654963:JYW654964 KIR654963:KIS654964 KSN654963:KSO654964 LCJ654963:LCK654964 LMF654963:LMG654964 LWB654963:LWC654964 MFX654963:MFY654964 MPT654963:MPU654964 MZP654963:MZQ654964 NJL654963:NJM654964 NTH654963:NTI654964 ODD654963:ODE654964 OMZ654963:ONA654964 OWV654963:OWW654964 PGR654963:PGS654964 PQN654963:PQO654964 QAJ654963:QAK654964 QKF654963:QKG654964 QUB654963:QUC654964 RDX654963:RDY654964 RNT654963:RNU654964 RXP654963:RXQ654964 SHL654963:SHM654964 SRH654963:SRI654964 TBD654963:TBE654964 TKZ654963:TLA654964 TUV654963:TUW654964 UER654963:UES654964 UON654963:UOO654964 UYJ654963:UYK654964 VIF654963:VIG654964 VSB654963:VSC654964 WBX654963:WBY654964 WLT654963:WLU654964 WVP654963:WVQ654964 E720475:F720476 JD720499:JE720500 SZ720499:TA720500 ACV720499:ACW720500 AMR720499:AMS720500 AWN720499:AWO720500 BGJ720499:BGK720500 BQF720499:BQG720500 CAB720499:CAC720500 CJX720499:CJY720500 CTT720499:CTU720500 DDP720499:DDQ720500 DNL720499:DNM720500 DXH720499:DXI720500 EHD720499:EHE720500 EQZ720499:ERA720500 FAV720499:FAW720500 FKR720499:FKS720500 FUN720499:FUO720500 GEJ720499:GEK720500 GOF720499:GOG720500 GYB720499:GYC720500 HHX720499:HHY720500 HRT720499:HRU720500 IBP720499:IBQ720500 ILL720499:ILM720500 IVH720499:IVI720500 JFD720499:JFE720500 JOZ720499:JPA720500 JYV720499:JYW720500 KIR720499:KIS720500 KSN720499:KSO720500 LCJ720499:LCK720500 LMF720499:LMG720500 LWB720499:LWC720500 MFX720499:MFY720500 MPT720499:MPU720500 MZP720499:MZQ720500 NJL720499:NJM720500 NTH720499:NTI720500 ODD720499:ODE720500 OMZ720499:ONA720500 OWV720499:OWW720500 PGR720499:PGS720500 PQN720499:PQO720500 QAJ720499:QAK720500 QKF720499:QKG720500 QUB720499:QUC720500 RDX720499:RDY720500 RNT720499:RNU720500 RXP720499:RXQ720500 SHL720499:SHM720500 SRH720499:SRI720500 TBD720499:TBE720500 TKZ720499:TLA720500 TUV720499:TUW720500 UER720499:UES720500 UON720499:UOO720500 UYJ720499:UYK720500 VIF720499:VIG720500 VSB720499:VSC720500 WBX720499:WBY720500 WLT720499:WLU720500 WVP720499:WVQ720500 E786011:F786012 JD786035:JE786036 SZ786035:TA786036 ACV786035:ACW786036 AMR786035:AMS786036 AWN786035:AWO786036 BGJ786035:BGK786036 BQF786035:BQG786036 CAB786035:CAC786036 CJX786035:CJY786036 CTT786035:CTU786036 DDP786035:DDQ786036 DNL786035:DNM786036 DXH786035:DXI786036 EHD786035:EHE786036 EQZ786035:ERA786036 FAV786035:FAW786036 FKR786035:FKS786036 FUN786035:FUO786036 GEJ786035:GEK786036 GOF786035:GOG786036 GYB786035:GYC786036 HHX786035:HHY786036 HRT786035:HRU786036 IBP786035:IBQ786036 ILL786035:ILM786036 IVH786035:IVI786036 JFD786035:JFE786036 JOZ786035:JPA786036 JYV786035:JYW786036 KIR786035:KIS786036 KSN786035:KSO786036 LCJ786035:LCK786036 LMF786035:LMG786036 LWB786035:LWC786036 MFX786035:MFY786036 MPT786035:MPU786036 MZP786035:MZQ786036 NJL786035:NJM786036 NTH786035:NTI786036 ODD786035:ODE786036 OMZ786035:ONA786036 OWV786035:OWW786036 PGR786035:PGS786036 PQN786035:PQO786036 QAJ786035:QAK786036 QKF786035:QKG786036 QUB786035:QUC786036 RDX786035:RDY786036 RNT786035:RNU786036 RXP786035:RXQ786036 SHL786035:SHM786036 SRH786035:SRI786036 TBD786035:TBE786036 TKZ786035:TLA786036 TUV786035:TUW786036 UER786035:UES786036 UON786035:UOO786036 UYJ786035:UYK786036 VIF786035:VIG786036 VSB786035:VSC786036 WBX786035:WBY786036 WLT786035:WLU786036 WVP786035:WVQ786036 E851547:F851548 JD851571:JE851572 SZ851571:TA851572 ACV851571:ACW851572 AMR851571:AMS851572 AWN851571:AWO851572 BGJ851571:BGK851572 BQF851571:BQG851572 CAB851571:CAC851572 CJX851571:CJY851572 CTT851571:CTU851572 DDP851571:DDQ851572 DNL851571:DNM851572 DXH851571:DXI851572 EHD851571:EHE851572 EQZ851571:ERA851572 FAV851571:FAW851572 FKR851571:FKS851572 FUN851571:FUO851572 GEJ851571:GEK851572 GOF851571:GOG851572 GYB851571:GYC851572 HHX851571:HHY851572 HRT851571:HRU851572 IBP851571:IBQ851572 ILL851571:ILM851572 IVH851571:IVI851572 JFD851571:JFE851572 JOZ851571:JPA851572 JYV851571:JYW851572 KIR851571:KIS851572 KSN851571:KSO851572 LCJ851571:LCK851572 LMF851571:LMG851572 LWB851571:LWC851572 MFX851571:MFY851572 MPT851571:MPU851572 MZP851571:MZQ851572 NJL851571:NJM851572 NTH851571:NTI851572 ODD851571:ODE851572 OMZ851571:ONA851572 OWV851571:OWW851572 PGR851571:PGS851572 PQN851571:PQO851572 QAJ851571:QAK851572 QKF851571:QKG851572 QUB851571:QUC851572 RDX851571:RDY851572 RNT851571:RNU851572 RXP851571:RXQ851572 SHL851571:SHM851572 SRH851571:SRI851572 TBD851571:TBE851572 TKZ851571:TLA851572 TUV851571:TUW851572 UER851571:UES851572 UON851571:UOO851572 UYJ851571:UYK851572 VIF851571:VIG851572 VSB851571:VSC851572 WBX851571:WBY851572 WLT851571:WLU851572 WVP851571:WVQ851572 E917083:F917084 JD917107:JE917108 SZ917107:TA917108 ACV917107:ACW917108 AMR917107:AMS917108 AWN917107:AWO917108 BGJ917107:BGK917108 BQF917107:BQG917108 CAB917107:CAC917108 CJX917107:CJY917108 CTT917107:CTU917108 DDP917107:DDQ917108 DNL917107:DNM917108 DXH917107:DXI917108 EHD917107:EHE917108 EQZ917107:ERA917108 FAV917107:FAW917108 FKR917107:FKS917108 FUN917107:FUO917108 GEJ917107:GEK917108 GOF917107:GOG917108 GYB917107:GYC917108 HHX917107:HHY917108 HRT917107:HRU917108 IBP917107:IBQ917108 ILL917107:ILM917108 IVH917107:IVI917108 JFD917107:JFE917108 JOZ917107:JPA917108 JYV917107:JYW917108 KIR917107:KIS917108 KSN917107:KSO917108 LCJ917107:LCK917108 LMF917107:LMG917108 LWB917107:LWC917108 MFX917107:MFY917108 MPT917107:MPU917108 MZP917107:MZQ917108 NJL917107:NJM917108 NTH917107:NTI917108 ODD917107:ODE917108 OMZ917107:ONA917108 OWV917107:OWW917108 PGR917107:PGS917108 PQN917107:PQO917108 QAJ917107:QAK917108 QKF917107:QKG917108 QUB917107:QUC917108 RDX917107:RDY917108 RNT917107:RNU917108 RXP917107:RXQ917108 SHL917107:SHM917108 SRH917107:SRI917108 TBD917107:TBE917108 TKZ917107:TLA917108 TUV917107:TUW917108 UER917107:UES917108 UON917107:UOO917108 UYJ917107:UYK917108 VIF917107:VIG917108 VSB917107:VSC917108 WBX917107:WBY917108 WLT917107:WLU917108 WVP917107:WVQ917108 E982619:F982620 JD982643:JE982644 SZ982643:TA982644 ACV982643:ACW982644 AMR982643:AMS982644 AWN982643:AWO982644 BGJ982643:BGK982644 BQF982643:BQG982644 CAB982643:CAC982644 CJX982643:CJY982644 CTT982643:CTU982644 DDP982643:DDQ982644 DNL982643:DNM982644 DXH982643:DXI982644 EHD982643:EHE982644 EQZ982643:ERA982644 FAV982643:FAW982644 FKR982643:FKS982644 FUN982643:FUO982644 GEJ982643:GEK982644 GOF982643:GOG982644 GYB982643:GYC982644 HHX982643:HHY982644 HRT982643:HRU982644 IBP982643:IBQ982644 ILL982643:ILM982644 IVH982643:IVI982644 JFD982643:JFE982644 JOZ982643:JPA982644 JYV982643:JYW982644 KIR982643:KIS982644 KSN982643:KSO982644 LCJ982643:LCK982644 LMF982643:LMG982644 LWB982643:LWC982644 MFX982643:MFY982644 MPT982643:MPU982644 MZP982643:MZQ982644 NJL982643:NJM982644 NTH982643:NTI982644 ODD982643:ODE982644 OMZ982643:ONA982644 OWV982643:OWW982644 PGR982643:PGS982644 PQN982643:PQO982644 QAJ982643:QAK982644 QKF982643:QKG982644 QUB982643:QUC982644 RDX982643:RDY982644 RNT982643:RNU982644 RXP982643:RXQ982644 SHL982643:SHM982644 SRH982643:SRI982644 TBD982643:TBE982644 TKZ982643:TLA982644 TUV982643:TUW982644 UER982643:UES982644 UON982643:UOO982644 UYJ982643:UYK982644 VIF982643:VIG982644 VSB982643:VSC982644 WBX982643:WBY982644 WLT982643:WLU982644 WVP982643:WVQ982644">
      <formula1>1</formula1>
      <formula2>4</formula2>
    </dataValidation>
    <dataValidation type="textLength" allowBlank="1" showInputMessage="1" showErrorMessage="1" errorTitle="Error" error="Longuitud de campo a dos digitos" sqref="A65098 IZ65122 SV65122 ACR65122 AMN65122 AWJ65122 BGF65122 BQB65122 BZX65122 CJT65122 CTP65122 DDL65122 DNH65122 DXD65122 EGZ65122 EQV65122 FAR65122 FKN65122 FUJ65122 GEF65122 GOB65122 GXX65122 HHT65122 HRP65122 IBL65122 ILH65122 IVD65122 JEZ65122 JOV65122 JYR65122 KIN65122 KSJ65122 LCF65122 LMB65122 LVX65122 MFT65122 MPP65122 MZL65122 NJH65122 NTD65122 OCZ65122 OMV65122 OWR65122 PGN65122 PQJ65122 QAF65122 QKB65122 QTX65122 RDT65122 RNP65122 RXL65122 SHH65122 SRD65122 TAZ65122 TKV65122 TUR65122 UEN65122 UOJ65122 UYF65122 VIB65122 VRX65122 WBT65122 WLP65122 WVL65122 A130634 IZ130658 SV130658 ACR130658 AMN130658 AWJ130658 BGF130658 BQB130658 BZX130658 CJT130658 CTP130658 DDL130658 DNH130658 DXD130658 EGZ130658 EQV130658 FAR130658 FKN130658 FUJ130658 GEF130658 GOB130658 GXX130658 HHT130658 HRP130658 IBL130658 ILH130658 IVD130658 JEZ130658 JOV130658 JYR130658 KIN130658 KSJ130658 LCF130658 LMB130658 LVX130658 MFT130658 MPP130658 MZL130658 NJH130658 NTD130658 OCZ130658 OMV130658 OWR130658 PGN130658 PQJ130658 QAF130658 QKB130658 QTX130658 RDT130658 RNP130658 RXL130658 SHH130658 SRD130658 TAZ130658 TKV130658 TUR130658 UEN130658 UOJ130658 UYF130658 VIB130658 VRX130658 WBT130658 WLP130658 WVL130658 A196170 IZ196194 SV196194 ACR196194 AMN196194 AWJ196194 BGF196194 BQB196194 BZX196194 CJT196194 CTP196194 DDL196194 DNH196194 DXD196194 EGZ196194 EQV196194 FAR196194 FKN196194 FUJ196194 GEF196194 GOB196194 GXX196194 HHT196194 HRP196194 IBL196194 ILH196194 IVD196194 JEZ196194 JOV196194 JYR196194 KIN196194 KSJ196194 LCF196194 LMB196194 LVX196194 MFT196194 MPP196194 MZL196194 NJH196194 NTD196194 OCZ196194 OMV196194 OWR196194 PGN196194 PQJ196194 QAF196194 QKB196194 QTX196194 RDT196194 RNP196194 RXL196194 SHH196194 SRD196194 TAZ196194 TKV196194 TUR196194 UEN196194 UOJ196194 UYF196194 VIB196194 VRX196194 WBT196194 WLP196194 WVL196194 A261706 IZ261730 SV261730 ACR261730 AMN261730 AWJ261730 BGF261730 BQB261730 BZX261730 CJT261730 CTP261730 DDL261730 DNH261730 DXD261730 EGZ261730 EQV261730 FAR261730 FKN261730 FUJ261730 GEF261730 GOB261730 GXX261730 HHT261730 HRP261730 IBL261730 ILH261730 IVD261730 JEZ261730 JOV261730 JYR261730 KIN261730 KSJ261730 LCF261730 LMB261730 LVX261730 MFT261730 MPP261730 MZL261730 NJH261730 NTD261730 OCZ261730 OMV261730 OWR261730 PGN261730 PQJ261730 QAF261730 QKB261730 QTX261730 RDT261730 RNP261730 RXL261730 SHH261730 SRD261730 TAZ261730 TKV261730 TUR261730 UEN261730 UOJ261730 UYF261730 VIB261730 VRX261730 WBT261730 WLP261730 WVL261730 A327242 IZ327266 SV327266 ACR327266 AMN327266 AWJ327266 BGF327266 BQB327266 BZX327266 CJT327266 CTP327266 DDL327266 DNH327266 DXD327266 EGZ327266 EQV327266 FAR327266 FKN327266 FUJ327266 GEF327266 GOB327266 GXX327266 HHT327266 HRP327266 IBL327266 ILH327266 IVD327266 JEZ327266 JOV327266 JYR327266 KIN327266 KSJ327266 LCF327266 LMB327266 LVX327266 MFT327266 MPP327266 MZL327266 NJH327266 NTD327266 OCZ327266 OMV327266 OWR327266 PGN327266 PQJ327266 QAF327266 QKB327266 QTX327266 RDT327266 RNP327266 RXL327266 SHH327266 SRD327266 TAZ327266 TKV327266 TUR327266 UEN327266 UOJ327266 UYF327266 VIB327266 VRX327266 WBT327266 WLP327266 WVL327266 A392778 IZ392802 SV392802 ACR392802 AMN392802 AWJ392802 BGF392802 BQB392802 BZX392802 CJT392802 CTP392802 DDL392802 DNH392802 DXD392802 EGZ392802 EQV392802 FAR392802 FKN392802 FUJ392802 GEF392802 GOB392802 GXX392802 HHT392802 HRP392802 IBL392802 ILH392802 IVD392802 JEZ392802 JOV392802 JYR392802 KIN392802 KSJ392802 LCF392802 LMB392802 LVX392802 MFT392802 MPP392802 MZL392802 NJH392802 NTD392802 OCZ392802 OMV392802 OWR392802 PGN392802 PQJ392802 QAF392802 QKB392802 QTX392802 RDT392802 RNP392802 RXL392802 SHH392802 SRD392802 TAZ392802 TKV392802 TUR392802 UEN392802 UOJ392802 UYF392802 VIB392802 VRX392802 WBT392802 WLP392802 WVL392802 A458314 IZ458338 SV458338 ACR458338 AMN458338 AWJ458338 BGF458338 BQB458338 BZX458338 CJT458338 CTP458338 DDL458338 DNH458338 DXD458338 EGZ458338 EQV458338 FAR458338 FKN458338 FUJ458338 GEF458338 GOB458338 GXX458338 HHT458338 HRP458338 IBL458338 ILH458338 IVD458338 JEZ458338 JOV458338 JYR458338 KIN458338 KSJ458338 LCF458338 LMB458338 LVX458338 MFT458338 MPP458338 MZL458338 NJH458338 NTD458338 OCZ458338 OMV458338 OWR458338 PGN458338 PQJ458338 QAF458338 QKB458338 QTX458338 RDT458338 RNP458338 RXL458338 SHH458338 SRD458338 TAZ458338 TKV458338 TUR458338 UEN458338 UOJ458338 UYF458338 VIB458338 VRX458338 WBT458338 WLP458338 WVL458338 A523850 IZ523874 SV523874 ACR523874 AMN523874 AWJ523874 BGF523874 BQB523874 BZX523874 CJT523874 CTP523874 DDL523874 DNH523874 DXD523874 EGZ523874 EQV523874 FAR523874 FKN523874 FUJ523874 GEF523874 GOB523874 GXX523874 HHT523874 HRP523874 IBL523874 ILH523874 IVD523874 JEZ523874 JOV523874 JYR523874 KIN523874 KSJ523874 LCF523874 LMB523874 LVX523874 MFT523874 MPP523874 MZL523874 NJH523874 NTD523874 OCZ523874 OMV523874 OWR523874 PGN523874 PQJ523874 QAF523874 QKB523874 QTX523874 RDT523874 RNP523874 RXL523874 SHH523874 SRD523874 TAZ523874 TKV523874 TUR523874 UEN523874 UOJ523874 UYF523874 VIB523874 VRX523874 WBT523874 WLP523874 WVL523874 A589386 IZ589410 SV589410 ACR589410 AMN589410 AWJ589410 BGF589410 BQB589410 BZX589410 CJT589410 CTP589410 DDL589410 DNH589410 DXD589410 EGZ589410 EQV589410 FAR589410 FKN589410 FUJ589410 GEF589410 GOB589410 GXX589410 HHT589410 HRP589410 IBL589410 ILH589410 IVD589410 JEZ589410 JOV589410 JYR589410 KIN589410 KSJ589410 LCF589410 LMB589410 LVX589410 MFT589410 MPP589410 MZL589410 NJH589410 NTD589410 OCZ589410 OMV589410 OWR589410 PGN589410 PQJ589410 QAF589410 QKB589410 QTX589410 RDT589410 RNP589410 RXL589410 SHH589410 SRD589410 TAZ589410 TKV589410 TUR589410 UEN589410 UOJ589410 UYF589410 VIB589410 VRX589410 WBT589410 WLP589410 WVL589410 A654922 IZ654946 SV654946 ACR654946 AMN654946 AWJ654946 BGF654946 BQB654946 BZX654946 CJT654946 CTP654946 DDL654946 DNH654946 DXD654946 EGZ654946 EQV654946 FAR654946 FKN654946 FUJ654946 GEF654946 GOB654946 GXX654946 HHT654946 HRP654946 IBL654946 ILH654946 IVD654946 JEZ654946 JOV654946 JYR654946 KIN654946 KSJ654946 LCF654946 LMB654946 LVX654946 MFT654946 MPP654946 MZL654946 NJH654946 NTD654946 OCZ654946 OMV654946 OWR654946 PGN654946 PQJ654946 QAF654946 QKB654946 QTX654946 RDT654946 RNP654946 RXL654946 SHH654946 SRD654946 TAZ654946 TKV654946 TUR654946 UEN654946 UOJ654946 UYF654946 VIB654946 VRX654946 WBT654946 WLP654946 WVL654946 A720458 IZ720482 SV720482 ACR720482 AMN720482 AWJ720482 BGF720482 BQB720482 BZX720482 CJT720482 CTP720482 DDL720482 DNH720482 DXD720482 EGZ720482 EQV720482 FAR720482 FKN720482 FUJ720482 GEF720482 GOB720482 GXX720482 HHT720482 HRP720482 IBL720482 ILH720482 IVD720482 JEZ720482 JOV720482 JYR720482 KIN720482 KSJ720482 LCF720482 LMB720482 LVX720482 MFT720482 MPP720482 MZL720482 NJH720482 NTD720482 OCZ720482 OMV720482 OWR720482 PGN720482 PQJ720482 QAF720482 QKB720482 QTX720482 RDT720482 RNP720482 RXL720482 SHH720482 SRD720482 TAZ720482 TKV720482 TUR720482 UEN720482 UOJ720482 UYF720482 VIB720482 VRX720482 WBT720482 WLP720482 WVL720482 A785994 IZ786018 SV786018 ACR786018 AMN786018 AWJ786018 BGF786018 BQB786018 BZX786018 CJT786018 CTP786018 DDL786018 DNH786018 DXD786018 EGZ786018 EQV786018 FAR786018 FKN786018 FUJ786018 GEF786018 GOB786018 GXX786018 HHT786018 HRP786018 IBL786018 ILH786018 IVD786018 JEZ786018 JOV786018 JYR786018 KIN786018 KSJ786018 LCF786018 LMB786018 LVX786018 MFT786018 MPP786018 MZL786018 NJH786018 NTD786018 OCZ786018 OMV786018 OWR786018 PGN786018 PQJ786018 QAF786018 QKB786018 QTX786018 RDT786018 RNP786018 RXL786018 SHH786018 SRD786018 TAZ786018 TKV786018 TUR786018 UEN786018 UOJ786018 UYF786018 VIB786018 VRX786018 WBT786018 WLP786018 WVL786018 A851530 IZ851554 SV851554 ACR851554 AMN851554 AWJ851554 BGF851554 BQB851554 BZX851554 CJT851554 CTP851554 DDL851554 DNH851554 DXD851554 EGZ851554 EQV851554 FAR851554 FKN851554 FUJ851554 GEF851554 GOB851554 GXX851554 HHT851554 HRP851554 IBL851554 ILH851554 IVD851554 JEZ851554 JOV851554 JYR851554 KIN851554 KSJ851554 LCF851554 LMB851554 LVX851554 MFT851554 MPP851554 MZL851554 NJH851554 NTD851554 OCZ851554 OMV851554 OWR851554 PGN851554 PQJ851554 QAF851554 QKB851554 QTX851554 RDT851554 RNP851554 RXL851554 SHH851554 SRD851554 TAZ851554 TKV851554 TUR851554 UEN851554 UOJ851554 UYF851554 VIB851554 VRX851554 WBT851554 WLP851554 WVL851554 A917066 IZ917090 SV917090 ACR917090 AMN917090 AWJ917090 BGF917090 BQB917090 BZX917090 CJT917090 CTP917090 DDL917090 DNH917090 DXD917090 EGZ917090 EQV917090 FAR917090 FKN917090 FUJ917090 GEF917090 GOB917090 GXX917090 HHT917090 HRP917090 IBL917090 ILH917090 IVD917090 JEZ917090 JOV917090 JYR917090 KIN917090 KSJ917090 LCF917090 LMB917090 LVX917090 MFT917090 MPP917090 MZL917090 NJH917090 NTD917090 OCZ917090 OMV917090 OWR917090 PGN917090 PQJ917090 QAF917090 QKB917090 QTX917090 RDT917090 RNP917090 RXL917090 SHH917090 SRD917090 TAZ917090 TKV917090 TUR917090 UEN917090 UOJ917090 UYF917090 VIB917090 VRX917090 WBT917090 WLP917090 WVL917090 A982602 IZ982626 SV982626 ACR982626 AMN982626 AWJ982626 BGF982626 BQB982626 BZX982626 CJT982626 CTP982626 DDL982626 DNH982626 DXD982626 EGZ982626 EQV982626 FAR982626 FKN982626 FUJ982626 GEF982626 GOB982626 GXX982626 HHT982626 HRP982626 IBL982626 ILH982626 IVD982626 JEZ982626 JOV982626 JYR982626 KIN982626 KSJ982626 LCF982626 LMB982626 LVX982626 MFT982626 MPP982626 MZL982626 NJH982626 NTD982626 OCZ982626 OMV982626 OWR982626 PGN982626 PQJ982626 QAF982626 QKB982626 QTX982626 RDT982626 RNP982626 RXL982626 SHH982626 SRD982626 TAZ982626 TKV982626 TUR982626 UEN982626 UOJ982626 UYF982626 VIB982626 VRX982626 WBT982626 WLP982626 WVL982626">
      <formula1>1</formula1>
      <formula2>2</formula2>
    </dataValidation>
    <dataValidation type="custom" allowBlank="1" showInputMessage="1" showErrorMessage="1" error="Seleccione Unidad Responsable" promptTitle="No modificar" prompt="Seleccione Unidad Responsable" sqref="A11">
      <formula1>IF(ISNA(CONCATENATE(VLOOKUP(I16,Lista,5,FALSE),".-"))=TRUE,"",CONCATENATE(VLOOKUP(I16,Lista,5,FALSE),".-"))</formula1>
    </dataValidation>
    <dataValidation type="custom" allowBlank="1" showInputMessage="1" showErrorMessage="1" error="Seleccione Unidad Responsable" promptTitle="No modificar" prompt="Seleccione Unidad Responsable" sqref="B11:X11">
      <formula1>IF(ISNA(VLOOKUP(I16,Lista,6,FALSE))=TRUE,"",VLOOKUP(I16,Lista,6,FALSE))</formula1>
    </dataValidation>
    <dataValidation type="custom" allowBlank="1" showInputMessage="1" showErrorMessage="1" error="Seleccione Unidad Responsable" promptTitle="No modificar" prompt="Seleccione Unidad Responsable" sqref="H15">
      <formula1>IF(ISNA(VLOOKUP(I16,Lista,3,FALSE))=TRUE,"",VLOOKUP(I16,Lista,3,FALSE))</formula1>
    </dataValidation>
    <dataValidation type="custom" allowBlank="1" showInputMessage="1" showErrorMessage="1" error="Seleccione Unidad Responsable" promptTitle="No modificar" prompt="Seleccione Unidad Responsable" sqref="I15:X15">
      <formula1>IF(ISNA(VLOOKUP(I16,Lista,4,FALSE))=TRUE,"",VLOOKUP(I16,Lista,4,FALSE))</formula1>
    </dataValidation>
    <dataValidation type="custom" allowBlank="1" showInputMessage="1" showErrorMessage="1" error="Seleccione Unidad Responsable" promptTitle="No modificar" prompt="Selecciones Unidad Responsable" sqref="H16">
      <formula1>IF(ISNA(CONCATENATE(VLOOKUP(I16,Lista,2,FALSE),".-"))=TRUE,"",CONCATENATE(VLOOKUP(I16,Lista,2,FALSE),".-"))</formula1>
    </dataValidation>
    <dataValidation type="list" allowBlank="1" showInputMessage="1" showErrorMessage="1" sqref="I16:X16">
      <formula1>$XED$2:$XED$18</formula1>
    </dataValidation>
    <dataValidation allowBlank="1" showInputMessage="1" showErrorMessage="1" promptTitle="Objetivo" prompt="Capturar objetivo del macroproceso" sqref="G12:X12"/>
  </dataValidations>
  <printOptions horizontalCentered="1"/>
  <pageMargins left="0.15748031496062992" right="0.15748031496062992" top="0.62992125984251968" bottom="0.62992125984251968" header="0.31496062992125984" footer="0.31496062992125984"/>
  <pageSetup scale="70" orientation="landscape" horizontalDpi="300" verticalDpi="300" r:id="rId1"/>
  <rowBreaks count="1" manualBreakCount="1">
    <brk id="43" max="2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Lista</vt:lpstr>
      <vt:lpstr>Formato!Títulos_a_imprimir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Rodríguez Elías</dc:creator>
  <cp:lastModifiedBy>Recepcion</cp:lastModifiedBy>
  <cp:lastPrinted>2019-04-05T14:29:05Z</cp:lastPrinted>
  <dcterms:created xsi:type="dcterms:W3CDTF">2015-07-23T18:00:43Z</dcterms:created>
  <dcterms:modified xsi:type="dcterms:W3CDTF">2019-04-05T14:29:32Z</dcterms:modified>
</cp:coreProperties>
</file>