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spaldo_13oct2014\DEUNIDADP\2017\Presupuesto &amp; Cuenta Pública\Cuenta Pública\Diciembre\Digitales\"/>
    </mc:Choice>
  </mc:AlternateContent>
  <bookViews>
    <workbookView xWindow="120" yWindow="30" windowWidth="15600" windowHeight="10035" tabRatio="602"/>
  </bookViews>
  <sheets>
    <sheet name="IR" sheetId="1" r:id="rId1"/>
  </sheets>
  <definedNames>
    <definedName name="_xlnm._FilterDatabase" localSheetId="0" hidden="1">IR!$A$2:$AC$10</definedName>
  </definedNames>
  <calcPr calcId="152511"/>
</workbook>
</file>

<file path=xl/calcChain.xml><?xml version="1.0" encoding="utf-8"?>
<calcChain xmlns="http://schemas.openxmlformats.org/spreadsheetml/2006/main">
  <c r="U504" i="1" l="1"/>
  <c r="AC125" i="1"/>
  <c r="AB125" i="1"/>
  <c r="V472" i="1" l="1"/>
  <c r="U472" i="1"/>
  <c r="V44" i="1" l="1"/>
  <c r="U44" i="1"/>
  <c r="V153" i="1" l="1"/>
  <c r="U153" i="1"/>
  <c r="V309" i="1" l="1"/>
  <c r="U309" i="1"/>
  <c r="V306" i="1"/>
  <c r="U306" i="1"/>
  <c r="V303" i="1"/>
  <c r="U303" i="1"/>
  <c r="V300" i="1"/>
  <c r="U300" i="1"/>
  <c r="V299" i="1"/>
  <c r="U299" i="1"/>
  <c r="V298" i="1"/>
  <c r="U298" i="1"/>
  <c r="V295" i="1"/>
  <c r="U295" i="1"/>
  <c r="V292" i="1"/>
  <c r="U292" i="1"/>
  <c r="V289" i="1"/>
  <c r="U289" i="1"/>
  <c r="V288" i="1"/>
  <c r="U288" i="1"/>
  <c r="V287" i="1"/>
  <c r="U287" i="1"/>
  <c r="V284" i="1"/>
  <c r="U284" i="1"/>
  <c r="V281" i="1"/>
  <c r="U281" i="1"/>
  <c r="V278" i="1"/>
  <c r="U278" i="1"/>
  <c r="V275" i="1"/>
  <c r="U275" i="1"/>
  <c r="V272" i="1"/>
  <c r="U272" i="1"/>
  <c r="V269" i="1"/>
  <c r="U269" i="1"/>
  <c r="V268" i="1"/>
  <c r="U268" i="1"/>
  <c r="AC306" i="1"/>
  <c r="AB306" i="1"/>
  <c r="AC303" i="1"/>
  <c r="AB303" i="1"/>
  <c r="AC300" i="1"/>
  <c r="AB300" i="1"/>
  <c r="AC299" i="1"/>
  <c r="AB299" i="1"/>
  <c r="AC298" i="1"/>
  <c r="AB298" i="1"/>
  <c r="AC295" i="1"/>
  <c r="AB295" i="1"/>
  <c r="AC292" i="1"/>
  <c r="AB292" i="1"/>
  <c r="AC289" i="1"/>
  <c r="AB289" i="1"/>
  <c r="AC288" i="1"/>
  <c r="AB288" i="1"/>
  <c r="AC287" i="1" l="1"/>
  <c r="AB287" i="1"/>
  <c r="AC284" i="1"/>
  <c r="AB284" i="1"/>
  <c r="AC281" i="1"/>
  <c r="AB281" i="1"/>
  <c r="AC278" i="1"/>
  <c r="AB278" i="1"/>
  <c r="AC275" i="1"/>
  <c r="AB275" i="1"/>
  <c r="AC272" i="1"/>
  <c r="AB272" i="1"/>
  <c r="AC269" i="1"/>
  <c r="AB269" i="1"/>
  <c r="AC268" i="1"/>
  <c r="AB268" i="1"/>
  <c r="AC97" i="1" l="1"/>
  <c r="AB97" i="1"/>
  <c r="V97" i="1"/>
  <c r="U97" i="1"/>
  <c r="AC94" i="1"/>
  <c r="AB94" i="1"/>
  <c r="V94" i="1"/>
  <c r="U94" i="1"/>
  <c r="AC91" i="1"/>
  <c r="AB91" i="1"/>
  <c r="V91" i="1"/>
  <c r="U91" i="1"/>
  <c r="AC90" i="1"/>
  <c r="AB90" i="1"/>
  <c r="V90" i="1"/>
  <c r="U90" i="1"/>
  <c r="AC89" i="1"/>
  <c r="AB89" i="1"/>
  <c r="V89" i="1"/>
  <c r="U89" i="1"/>
  <c r="AC86" i="1"/>
  <c r="AB86" i="1"/>
  <c r="V86" i="1"/>
  <c r="U86" i="1"/>
  <c r="AC83" i="1"/>
  <c r="AB83" i="1"/>
  <c r="V83" i="1"/>
  <c r="U83" i="1"/>
  <c r="AC80" i="1"/>
  <c r="AB80" i="1"/>
  <c r="V80" i="1"/>
  <c r="U80" i="1"/>
  <c r="AC77" i="1"/>
  <c r="AB77" i="1"/>
  <c r="V77" i="1"/>
  <c r="U77" i="1"/>
  <c r="AC74" i="1"/>
  <c r="AB74" i="1"/>
  <c r="V74" i="1"/>
  <c r="U74" i="1"/>
  <c r="AC71" i="1"/>
  <c r="AB71" i="1"/>
  <c r="V71" i="1"/>
  <c r="U71" i="1"/>
  <c r="AC68" i="1"/>
  <c r="AB68" i="1"/>
  <c r="V68" i="1"/>
  <c r="U68" i="1"/>
  <c r="AC65" i="1"/>
  <c r="AB65" i="1"/>
  <c r="V65" i="1"/>
  <c r="U65" i="1"/>
  <c r="AC62" i="1"/>
  <c r="AB62" i="1"/>
  <c r="V62" i="1"/>
  <c r="U62" i="1"/>
  <c r="AC61" i="1"/>
  <c r="AB61" i="1"/>
  <c r="V61" i="1"/>
  <c r="U61" i="1"/>
  <c r="AC60" i="1"/>
  <c r="AB60" i="1"/>
  <c r="V60" i="1"/>
  <c r="U60" i="1"/>
  <c r="AC57" i="1"/>
  <c r="AB57" i="1"/>
  <c r="V57" i="1"/>
  <c r="U57" i="1"/>
  <c r="AC54" i="1"/>
  <c r="AB54" i="1"/>
  <c r="V54" i="1"/>
  <c r="U54" i="1"/>
  <c r="AC53" i="1"/>
  <c r="AB53" i="1"/>
  <c r="V53" i="1"/>
  <c r="U53" i="1"/>
  <c r="AC52" i="1"/>
  <c r="AB52" i="1"/>
  <c r="V52" i="1"/>
  <c r="U52" i="1"/>
  <c r="AC49" i="1"/>
  <c r="AB49" i="1"/>
  <c r="V49" i="1"/>
  <c r="U49" i="1"/>
  <c r="AC46" i="1"/>
  <c r="AB46" i="1"/>
  <c r="V46" i="1"/>
  <c r="U46" i="1"/>
  <c r="AC45" i="1"/>
  <c r="AB45" i="1"/>
  <c r="V45" i="1"/>
  <c r="U45" i="1"/>
  <c r="AC44" i="1"/>
  <c r="AB44" i="1"/>
  <c r="AC41" i="1"/>
  <c r="AB41" i="1"/>
  <c r="AC38" i="1"/>
  <c r="AB38" i="1"/>
  <c r="AC37" i="1"/>
  <c r="AB37" i="1"/>
  <c r="V206" i="1" l="1"/>
  <c r="U206" i="1"/>
  <c r="V205" i="1"/>
  <c r="U205" i="1"/>
  <c r="V195" i="1"/>
  <c r="U195" i="1"/>
  <c r="V183" i="1"/>
  <c r="U183" i="1"/>
  <c r="V171" i="1" l="1"/>
  <c r="U171" i="1"/>
  <c r="V168" i="1"/>
  <c r="U168" i="1"/>
  <c r="V167" i="1"/>
  <c r="U167" i="1"/>
  <c r="AC36" i="1"/>
  <c r="AB36" i="1"/>
  <c r="V36" i="1"/>
  <c r="U36" i="1"/>
  <c r="AC33" i="1"/>
  <c r="AB33" i="1"/>
  <c r="V33" i="1"/>
  <c r="U33" i="1"/>
  <c r="AC30" i="1"/>
  <c r="AB30" i="1"/>
  <c r="V30" i="1"/>
  <c r="U30" i="1"/>
  <c r="AC27" i="1"/>
  <c r="AB27" i="1"/>
  <c r="V27" i="1"/>
  <c r="U27" i="1"/>
  <c r="AC24" i="1"/>
  <c r="AB24" i="1"/>
  <c r="V24" i="1"/>
  <c r="U24" i="1"/>
  <c r="AC21" i="1"/>
  <c r="AB21" i="1"/>
  <c r="V21" i="1"/>
  <c r="U21" i="1"/>
  <c r="AC18" i="1"/>
  <c r="AB18" i="1"/>
  <c r="V18" i="1"/>
  <c r="U18" i="1"/>
  <c r="AC15" i="1" l="1"/>
  <c r="AB15" i="1"/>
  <c r="V15" i="1"/>
  <c r="U15" i="1"/>
  <c r="AC12" i="1"/>
  <c r="AB12" i="1"/>
  <c r="V12" i="1"/>
  <c r="U12" i="1"/>
  <c r="AC11" i="1"/>
  <c r="AB11" i="1"/>
  <c r="V11" i="1" l="1"/>
  <c r="U11" i="1"/>
  <c r="AC522" i="1" l="1"/>
  <c r="AB522" i="1"/>
  <c r="V522" i="1"/>
  <c r="U522" i="1"/>
  <c r="AC519" i="1"/>
  <c r="AB519" i="1"/>
  <c r="V519" i="1"/>
  <c r="U519" i="1"/>
  <c r="AC516" i="1"/>
  <c r="AB516" i="1"/>
  <c r="V516" i="1"/>
  <c r="U516" i="1"/>
  <c r="AC513" i="1"/>
  <c r="AB513" i="1"/>
  <c r="V513" i="1"/>
  <c r="U513" i="1"/>
  <c r="AC510" i="1"/>
  <c r="AB510" i="1"/>
  <c r="V510" i="1"/>
  <c r="U510" i="1"/>
  <c r="AB507" i="1"/>
  <c r="AC507" i="1"/>
  <c r="V507" i="1"/>
  <c r="U507" i="1"/>
  <c r="AC504" i="1"/>
  <c r="AB504" i="1"/>
  <c r="V504" i="1"/>
  <c r="AC501" i="1"/>
  <c r="AB501" i="1"/>
  <c r="V501" i="1"/>
  <c r="U501" i="1"/>
  <c r="V498" i="1"/>
  <c r="U498" i="1"/>
  <c r="V495" i="1"/>
  <c r="U495" i="1"/>
  <c r="V494" i="1"/>
  <c r="U494" i="1"/>
  <c r="AC498" i="1"/>
  <c r="AB498" i="1"/>
  <c r="AC495" i="1"/>
  <c r="AB495" i="1"/>
  <c r="AC494" i="1"/>
  <c r="AB494" i="1"/>
  <c r="AC230" i="1" l="1"/>
  <c r="AB230" i="1"/>
  <c r="V230" i="1"/>
  <c r="U230" i="1"/>
  <c r="AC227" i="1"/>
  <c r="AB227" i="1"/>
  <c r="V227" i="1"/>
  <c r="U227" i="1"/>
  <c r="AC224" i="1"/>
  <c r="AB224" i="1"/>
  <c r="V224" i="1"/>
  <c r="U224" i="1"/>
  <c r="AC221" i="1"/>
  <c r="AB221" i="1"/>
  <c r="V221" i="1"/>
  <c r="U221" i="1"/>
  <c r="AC218" i="1"/>
  <c r="AB218" i="1"/>
  <c r="V218" i="1"/>
  <c r="U218" i="1"/>
  <c r="AC215" i="1"/>
  <c r="AB215" i="1"/>
  <c r="V215" i="1"/>
  <c r="U215" i="1"/>
  <c r="AC212" i="1"/>
  <c r="AB212" i="1"/>
  <c r="V212" i="1"/>
  <c r="U212" i="1"/>
  <c r="AC209" i="1"/>
  <c r="AB209" i="1"/>
  <c r="V209" i="1"/>
  <c r="U209" i="1"/>
  <c r="AC206" i="1"/>
  <c r="AB206" i="1"/>
  <c r="AC205" i="1"/>
  <c r="AB205" i="1"/>
  <c r="AC204" i="1"/>
  <c r="AB204" i="1"/>
  <c r="V204" i="1"/>
  <c r="U204" i="1"/>
  <c r="AC201" i="1"/>
  <c r="AB201" i="1"/>
  <c r="V201" i="1"/>
  <c r="U201" i="1"/>
  <c r="AC198" i="1"/>
  <c r="AB198" i="1"/>
  <c r="V198" i="1"/>
  <c r="U198" i="1"/>
  <c r="AC195" i="1"/>
  <c r="AB195" i="1"/>
  <c r="AC192" i="1"/>
  <c r="AB192" i="1"/>
  <c r="V192" i="1"/>
  <c r="U192" i="1"/>
  <c r="AC189" i="1"/>
  <c r="AB189" i="1"/>
  <c r="V189" i="1"/>
  <c r="U189" i="1"/>
  <c r="AC186" i="1"/>
  <c r="AB186" i="1"/>
  <c r="V186" i="1"/>
  <c r="U186" i="1"/>
  <c r="AC183" i="1"/>
  <c r="AB183" i="1"/>
  <c r="AC180" i="1"/>
  <c r="AB180" i="1"/>
  <c r="V180" i="1"/>
  <c r="U180" i="1"/>
  <c r="AC177" i="1"/>
  <c r="AB177" i="1"/>
  <c r="V177" i="1"/>
  <c r="U177" i="1"/>
  <c r="AC174" i="1"/>
  <c r="AB174" i="1"/>
  <c r="V174" i="1"/>
  <c r="U174" i="1"/>
  <c r="AC171" i="1"/>
  <c r="AB171" i="1"/>
  <c r="AC168" i="1"/>
  <c r="AB168" i="1"/>
  <c r="AC167" i="1"/>
  <c r="AB167" i="1"/>
  <c r="AC493" i="1" l="1"/>
  <c r="AB493" i="1"/>
  <c r="V493" i="1"/>
  <c r="U493" i="1"/>
  <c r="AC490" i="1"/>
  <c r="AB490" i="1"/>
  <c r="V490" i="1"/>
  <c r="U490" i="1"/>
  <c r="AC487" i="1"/>
  <c r="AB487" i="1"/>
  <c r="V487" i="1"/>
  <c r="U487" i="1"/>
  <c r="AC484" i="1"/>
  <c r="AB484" i="1"/>
  <c r="V484" i="1"/>
  <c r="U484" i="1"/>
  <c r="AC481" i="1"/>
  <c r="AB481" i="1"/>
  <c r="V481" i="1"/>
  <c r="U481" i="1"/>
  <c r="AC478" i="1"/>
  <c r="AB478" i="1"/>
  <c r="V478" i="1"/>
  <c r="U478" i="1"/>
  <c r="AC475" i="1"/>
  <c r="AB475" i="1"/>
  <c r="V475" i="1"/>
  <c r="U475" i="1"/>
  <c r="AC472" i="1"/>
  <c r="AB472" i="1"/>
  <c r="AC469" i="1"/>
  <c r="AB469" i="1"/>
  <c r="V469" i="1"/>
  <c r="U469" i="1"/>
  <c r="AC468" i="1"/>
  <c r="AB468" i="1"/>
  <c r="V468" i="1"/>
  <c r="U468" i="1"/>
  <c r="V467" i="1"/>
  <c r="U467" i="1"/>
  <c r="V464" i="1"/>
  <c r="U464" i="1"/>
  <c r="V461" i="1"/>
  <c r="U461" i="1"/>
  <c r="V459" i="1"/>
  <c r="U459" i="1"/>
  <c r="AC456" i="1"/>
  <c r="AB456" i="1"/>
  <c r="V456" i="1"/>
  <c r="U456" i="1"/>
  <c r="AC453" i="1"/>
  <c r="AB453" i="1"/>
  <c r="V453" i="1"/>
  <c r="U453" i="1"/>
  <c r="AC452" i="1"/>
  <c r="AB452" i="1"/>
  <c r="V452" i="1"/>
  <c r="U452" i="1"/>
  <c r="AC451" i="1"/>
  <c r="AB451" i="1"/>
  <c r="V451" i="1"/>
  <c r="U451" i="1"/>
  <c r="AC448" i="1"/>
  <c r="AB448" i="1"/>
  <c r="V448" i="1"/>
  <c r="U448" i="1"/>
  <c r="AC445" i="1"/>
  <c r="AB445" i="1"/>
  <c r="V445" i="1"/>
  <c r="U445" i="1"/>
  <c r="AC442" i="1"/>
  <c r="AB442" i="1"/>
  <c r="V442" i="1"/>
  <c r="U442" i="1"/>
  <c r="AC439" i="1"/>
  <c r="AB439" i="1"/>
  <c r="V439" i="1"/>
  <c r="U439" i="1"/>
  <c r="AC436" i="1"/>
  <c r="AB436" i="1"/>
  <c r="V436" i="1"/>
  <c r="U436" i="1"/>
  <c r="AC433" i="1"/>
  <c r="AB433" i="1"/>
  <c r="V433" i="1"/>
  <c r="U433" i="1"/>
  <c r="AC430" i="1"/>
  <c r="AB430" i="1"/>
  <c r="V430" i="1"/>
  <c r="U430" i="1"/>
  <c r="AC427" i="1"/>
  <c r="AB427" i="1"/>
  <c r="V427" i="1"/>
  <c r="U427" i="1"/>
  <c r="AC424" i="1"/>
  <c r="AB424" i="1"/>
  <c r="V424" i="1"/>
  <c r="U424" i="1"/>
  <c r="AC421" i="1"/>
  <c r="AB421" i="1"/>
  <c r="V421" i="1"/>
  <c r="U421" i="1"/>
  <c r="AC418" i="1"/>
  <c r="AB418" i="1"/>
  <c r="AC417" i="1"/>
  <c r="AB417" i="1"/>
  <c r="V417" i="1"/>
  <c r="U417" i="1"/>
  <c r="AC416" i="1"/>
  <c r="AB416" i="1"/>
  <c r="V416" i="1"/>
  <c r="U416" i="1"/>
  <c r="AC413" i="1"/>
  <c r="AB413" i="1"/>
  <c r="V413" i="1"/>
  <c r="U413" i="1"/>
  <c r="AC410" i="1"/>
  <c r="AB410" i="1"/>
  <c r="V410" i="1"/>
  <c r="U410" i="1"/>
  <c r="AC407" i="1"/>
  <c r="AB407" i="1"/>
  <c r="V407" i="1"/>
  <c r="U407" i="1"/>
  <c r="AC404" i="1"/>
  <c r="AB404" i="1"/>
  <c r="V404" i="1"/>
  <c r="U404" i="1"/>
  <c r="AC401" i="1"/>
  <c r="AB401" i="1"/>
  <c r="V401" i="1"/>
  <c r="U401" i="1"/>
  <c r="AC400" i="1"/>
  <c r="AB400" i="1"/>
  <c r="AC393" i="1" l="1"/>
  <c r="AB393" i="1"/>
  <c r="V393" i="1"/>
  <c r="U393" i="1"/>
  <c r="AC399" i="1"/>
  <c r="AB399" i="1"/>
  <c r="V399" i="1"/>
  <c r="U399" i="1"/>
  <c r="AC396" i="1"/>
  <c r="AB396" i="1"/>
  <c r="V396" i="1"/>
  <c r="U396" i="1"/>
  <c r="AC390" i="1"/>
  <c r="AB390" i="1"/>
  <c r="V390" i="1"/>
  <c r="U390" i="1"/>
  <c r="AC387" i="1"/>
  <c r="AB387" i="1"/>
  <c r="V387" i="1"/>
  <c r="U387" i="1"/>
  <c r="AC384" i="1"/>
  <c r="AB384" i="1"/>
  <c r="V384" i="1"/>
  <c r="U384" i="1"/>
  <c r="AC381" i="1"/>
  <c r="AB381" i="1"/>
  <c r="V381" i="1"/>
  <c r="U381" i="1"/>
  <c r="V380" i="1"/>
  <c r="U380" i="1"/>
  <c r="AC380" i="1"/>
  <c r="AB380" i="1"/>
  <c r="AC379" i="1" l="1"/>
  <c r="AB379" i="1"/>
  <c r="V379" i="1"/>
  <c r="U379" i="1"/>
  <c r="AC376" i="1"/>
  <c r="AB376" i="1"/>
  <c r="V376" i="1"/>
  <c r="U376" i="1"/>
  <c r="AC373" i="1"/>
  <c r="AB373" i="1"/>
  <c r="V373" i="1"/>
  <c r="U373" i="1"/>
  <c r="AC372" i="1"/>
  <c r="AB372" i="1"/>
  <c r="AC371" i="1"/>
  <c r="AB371" i="1"/>
  <c r="V371" i="1"/>
  <c r="U371" i="1"/>
  <c r="AC368" i="1"/>
  <c r="AB368" i="1"/>
  <c r="V368" i="1"/>
  <c r="U368" i="1"/>
  <c r="AC365" i="1"/>
  <c r="AB365" i="1"/>
  <c r="V365" i="1"/>
  <c r="U365" i="1"/>
  <c r="AC364" i="1"/>
  <c r="AB364" i="1"/>
  <c r="V364" i="1"/>
  <c r="U364" i="1"/>
  <c r="AC363" i="1"/>
  <c r="AB363" i="1"/>
  <c r="V363" i="1"/>
  <c r="U363" i="1"/>
  <c r="AC360" i="1"/>
  <c r="AB360" i="1"/>
  <c r="V360" i="1"/>
  <c r="U360" i="1"/>
  <c r="AC357" i="1"/>
  <c r="AB357" i="1"/>
  <c r="V357" i="1"/>
  <c r="U357" i="1"/>
  <c r="AC354" i="1"/>
  <c r="AB354" i="1"/>
  <c r="U354" i="1"/>
  <c r="V354" i="1"/>
  <c r="AC351" i="1" l="1"/>
  <c r="AB351" i="1"/>
  <c r="V351" i="1"/>
  <c r="U351" i="1"/>
  <c r="AC350" i="1"/>
  <c r="AB350" i="1"/>
  <c r="AC349" i="1"/>
  <c r="AB349" i="1"/>
  <c r="V349" i="1"/>
  <c r="U349" i="1"/>
  <c r="AC346" i="1"/>
  <c r="AB346" i="1"/>
  <c r="V346" i="1"/>
  <c r="U346" i="1"/>
  <c r="AC343" i="1"/>
  <c r="AB343" i="1"/>
  <c r="V343" i="1"/>
  <c r="U343" i="1"/>
  <c r="AC340" i="1"/>
  <c r="AB340" i="1"/>
  <c r="V340" i="1"/>
  <c r="U340" i="1"/>
  <c r="AC337" i="1"/>
  <c r="AB337" i="1"/>
  <c r="V337" i="1"/>
  <c r="U337" i="1"/>
  <c r="AC334" i="1"/>
  <c r="AB334" i="1"/>
  <c r="V334" i="1"/>
  <c r="U334" i="1"/>
  <c r="AC331" i="1"/>
  <c r="AB331" i="1"/>
  <c r="V331" i="1"/>
  <c r="U331" i="1"/>
  <c r="AC330" i="1"/>
  <c r="AB330" i="1"/>
  <c r="AC329" i="1"/>
  <c r="AB329" i="1"/>
  <c r="V329" i="1"/>
  <c r="U329" i="1"/>
  <c r="AC326" i="1"/>
  <c r="AB326" i="1"/>
  <c r="V326" i="1"/>
  <c r="U326" i="1"/>
  <c r="AC323" i="1"/>
  <c r="AB323" i="1"/>
  <c r="V323" i="1"/>
  <c r="U323" i="1"/>
  <c r="AC320" i="1"/>
  <c r="AB320" i="1"/>
  <c r="V320" i="1"/>
  <c r="U320" i="1"/>
  <c r="AC319" i="1"/>
  <c r="AB319" i="1"/>
  <c r="AC267" i="1" l="1"/>
  <c r="AB267" i="1"/>
  <c r="V267" i="1"/>
  <c r="U267" i="1"/>
  <c r="AC264" i="1"/>
  <c r="AB264" i="1"/>
  <c r="V264" i="1"/>
  <c r="U264" i="1"/>
  <c r="AC261" i="1"/>
  <c r="AB261" i="1"/>
  <c r="V261" i="1"/>
  <c r="U261" i="1"/>
  <c r="AC258" i="1"/>
  <c r="AB258" i="1"/>
  <c r="V258" i="1"/>
  <c r="U258" i="1"/>
  <c r="AC255" i="1"/>
  <c r="AB255" i="1"/>
  <c r="V255" i="1"/>
  <c r="U255" i="1"/>
  <c r="AC252" i="1"/>
  <c r="AB252" i="1"/>
  <c r="V252" i="1"/>
  <c r="U252" i="1"/>
  <c r="AC249" i="1"/>
  <c r="AB249" i="1"/>
  <c r="AC246" i="1"/>
  <c r="AB246" i="1"/>
  <c r="AC245" i="1"/>
  <c r="AB245" i="1"/>
  <c r="V245" i="1" l="1"/>
  <c r="U245" i="1"/>
  <c r="V166" i="1" l="1"/>
  <c r="U166" i="1"/>
  <c r="V163" i="1"/>
  <c r="U163" i="1"/>
  <c r="V160" i="1"/>
  <c r="U160" i="1"/>
  <c r="V158" i="1"/>
  <c r="U158" i="1"/>
  <c r="V151" i="1"/>
  <c r="U151" i="1"/>
  <c r="V155" i="1"/>
  <c r="U155" i="1"/>
  <c r="V154" i="1"/>
  <c r="U154" i="1"/>
  <c r="V148" i="1"/>
  <c r="U148" i="1"/>
  <c r="V146" i="1"/>
  <c r="U146" i="1"/>
  <c r="V144" i="1"/>
  <c r="U144" i="1"/>
  <c r="V143" i="1"/>
  <c r="U143" i="1"/>
  <c r="V142" i="1"/>
  <c r="U142" i="1"/>
  <c r="V139" i="1"/>
  <c r="U139" i="1"/>
  <c r="V136" i="1"/>
  <c r="U136" i="1"/>
  <c r="V133" i="1"/>
  <c r="U133" i="1"/>
  <c r="V130" i="1"/>
  <c r="U130" i="1"/>
  <c r="V127" i="1"/>
  <c r="U127" i="1"/>
  <c r="V125" i="1"/>
  <c r="U125" i="1"/>
  <c r="V117" i="1"/>
  <c r="U117" i="1"/>
  <c r="V114" i="1"/>
  <c r="U114" i="1"/>
  <c r="V111" i="1"/>
  <c r="U111" i="1"/>
  <c r="V108" i="1"/>
  <c r="U108" i="1"/>
  <c r="V105" i="1"/>
  <c r="U105" i="1"/>
  <c r="V231" i="1"/>
  <c r="U231" i="1"/>
  <c r="V243" i="1"/>
  <c r="U243" i="1"/>
  <c r="V238" i="1"/>
  <c r="U238" i="1"/>
  <c r="V235" i="1"/>
  <c r="U235" i="1"/>
  <c r="V232" i="1"/>
  <c r="U232" i="1"/>
  <c r="V241" i="1"/>
  <c r="U241" i="1"/>
  <c r="AC243" i="1" l="1"/>
  <c r="AB243" i="1"/>
  <c r="AC241" i="1"/>
  <c r="AB241" i="1"/>
  <c r="AC238" i="1"/>
  <c r="AB238" i="1"/>
  <c r="AC235" i="1"/>
  <c r="AB235" i="1"/>
  <c r="AC232" i="1"/>
  <c r="AB232" i="1"/>
  <c r="AC231" i="1" l="1"/>
  <c r="AB231" i="1"/>
  <c r="AC166" i="1"/>
  <c r="AB166" i="1"/>
  <c r="AC163" i="1"/>
  <c r="AB163" i="1"/>
  <c r="AC160" i="1"/>
  <c r="AB160" i="1"/>
  <c r="AC158" i="1"/>
  <c r="AB158" i="1"/>
  <c r="AC155" i="1"/>
  <c r="AB155" i="1"/>
  <c r="AC154" i="1"/>
  <c r="AB154" i="1"/>
  <c r="AC153" i="1"/>
  <c r="AB153" i="1"/>
  <c r="AC151" i="1"/>
  <c r="AB151" i="1"/>
  <c r="AC148" i="1"/>
  <c r="AB148" i="1"/>
  <c r="AC146" i="1"/>
  <c r="AB146" i="1"/>
  <c r="AC144" i="1"/>
  <c r="AB144" i="1"/>
  <c r="AC143" i="1"/>
  <c r="AB143" i="1"/>
  <c r="AC142" i="1"/>
  <c r="AB142" i="1"/>
  <c r="AC139" i="1"/>
  <c r="AB139" i="1"/>
  <c r="AC136" i="1"/>
  <c r="AB136" i="1"/>
  <c r="AC133" i="1"/>
  <c r="AB133" i="1"/>
  <c r="AC130" i="1"/>
  <c r="AB130" i="1"/>
  <c r="AC127" i="1"/>
  <c r="AB127" i="1"/>
  <c r="AC122" i="1"/>
  <c r="AB122" i="1"/>
  <c r="AC119" i="1"/>
  <c r="AB119" i="1"/>
  <c r="AC118" i="1"/>
  <c r="AB118" i="1"/>
  <c r="AC117" i="1" l="1"/>
  <c r="AB117" i="1"/>
  <c r="AC114" i="1"/>
  <c r="AB114" i="1"/>
  <c r="AC111" i="1"/>
  <c r="AB111" i="1"/>
  <c r="AC108" i="1"/>
  <c r="AB108" i="1"/>
  <c r="AC105" i="1"/>
  <c r="AB105" i="1"/>
  <c r="AC101" i="1" l="1"/>
  <c r="AB101" i="1"/>
  <c r="AC99" i="1"/>
  <c r="AB99" i="1"/>
  <c r="AC98" i="1"/>
  <c r="AB98" i="1"/>
</calcChain>
</file>

<file path=xl/sharedStrings.xml><?xml version="1.0" encoding="utf-8"?>
<sst xmlns="http://schemas.openxmlformats.org/spreadsheetml/2006/main" count="2822" uniqueCount="695">
  <si>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</si>
  <si>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</si>
  <si>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</si>
  <si>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</si>
  <si>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</si>
  <si>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</si>
  <si>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</si>
  <si>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</si>
  <si>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</si>
  <si>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</si>
  <si>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</si>
  <si>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</si>
  <si>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</si>
  <si>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</si>
  <si>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</si>
  <si>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</si>
  <si>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</si>
  <si>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</si>
  <si>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</si>
  <si>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</si>
  <si>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</si>
  <si>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</si>
  <si>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</si>
  <si>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</si>
  <si>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</si>
  <si>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</si>
  <si>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t>Programa presupuestario
(1)</t>
  </si>
  <si>
    <t>Eficacia</t>
  </si>
  <si>
    <t>Eficacia (1 por componente)</t>
  </si>
  <si>
    <t>Eficiencia (1 por componente)</t>
  </si>
  <si>
    <t>Economía (1 por componente)</t>
  </si>
  <si>
    <t>Eficacia (1 por actividad)</t>
  </si>
  <si>
    <t>Eficiencia (1 por actividad)</t>
  </si>
  <si>
    <t>Economía (1 por actividad)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</si>
  <si>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</si>
  <si>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</si>
  <si>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</si>
  <si>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</si>
  <si>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</si>
  <si>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</si>
  <si>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</si>
  <si>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</si>
  <si>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M03</t>
  </si>
  <si>
    <t>Fin
Contribuir a brindar certeza y seguridad juridica</t>
  </si>
  <si>
    <t>Propósito
Brindar asesoria juridica al Organismo</t>
  </si>
  <si>
    <t>2.2.3</t>
  </si>
  <si>
    <t>Seguimiento y seguridad juridica</t>
  </si>
  <si>
    <t>E07</t>
  </si>
  <si>
    <t>Fin
CONTRIBUIR A GARANTIZAR  LA CALIDAD DEL AGUA TRATADA VERTIDAS AL MEDIO AMBIENTE</t>
  </si>
  <si>
    <t>Mantener la calidad del agua tratada</t>
  </si>
  <si>
    <t>Dar seguimiento adecuado a la calidad del agua tratada</t>
  </si>
  <si>
    <t>Monitoreo de parametros de control</t>
  </si>
  <si>
    <t>Númerico</t>
  </si>
  <si>
    <t>Cantidad de agua tratada</t>
  </si>
  <si>
    <t>Trimestral</t>
  </si>
  <si>
    <t>Propósito
Dar cumplimiento a la Norma Oficial Mexicana en materia de agua residual.</t>
  </si>
  <si>
    <t>Analisis de laboratorio</t>
  </si>
  <si>
    <t>analisis de laboratorio</t>
  </si>
  <si>
    <t>Dispositivo de medición</t>
  </si>
  <si>
    <t>Ninguna</t>
  </si>
  <si>
    <t>Analisis de laboratorio certificado por EMA</t>
  </si>
  <si>
    <t>3.3.14</t>
  </si>
  <si>
    <t>Generación de agua residual por cobertura habitacional y no habitacional</t>
  </si>
  <si>
    <t>Agua Tratada</t>
  </si>
  <si>
    <t>Numerico</t>
  </si>
  <si>
    <t>1
Balance hidrico del agua tratada</t>
  </si>
  <si>
    <t>Volumen de Agua tratada</t>
  </si>
  <si>
    <t>M3</t>
  </si>
  <si>
    <t>2
Aplicar metodos de muestreo y analisis de laboratorio</t>
  </si>
  <si>
    <t>3
Monitoreo de equipamiento, infraestructura y operación del proceso de tratamiento</t>
  </si>
  <si>
    <t>Reporte</t>
  </si>
  <si>
    <t>Bitacora que se encuentra en archivo</t>
  </si>
  <si>
    <t>E05</t>
  </si>
  <si>
    <t>Mantener una planeacion y corrdinacion integral de recursos tecnologicos.</t>
  </si>
  <si>
    <t>Diagnosticar implementa y evaluar los recursos tecnologicos.</t>
  </si>
  <si>
    <t>Mensual</t>
  </si>
  <si>
    <t>Implementación de la infraestructura.</t>
  </si>
  <si>
    <t>Fin
CONTRIBUIR A CONTAR CON PERSONAL CAPACITADO EN EL USO DE SUS HERRAMIENTAS TECNOLOGICAS.</t>
  </si>
  <si>
    <t>Contar con herramientas tecnologicas confiables y mejorar los servicios.</t>
  </si>
  <si>
    <t>Propiciar un entorno de confiaza para el uso adecuado de herramientas tecnologicas.</t>
  </si>
  <si>
    <t>Capacitacion y asistencia sobre uso de hardware y software.</t>
  </si>
  <si>
    <t xml:space="preserve">Fin
 CONTRIBUIR A GARANTIZAR LA INTEGRIDAD DE LOS RECURSOS INFORMATICOS.
</t>
  </si>
  <si>
    <t>Controlar los recursos tecnològicos.</t>
  </si>
  <si>
    <t>Eficacìa</t>
  </si>
  <si>
    <t>Propósito
CONTAR CON UNA INFRAESTRUCTURA CENTRALIZADA</t>
  </si>
  <si>
    <t>Solicitud atendida/solicitud requerida*100</t>
  </si>
  <si>
    <t>%</t>
  </si>
  <si>
    <t>Testeo de red</t>
  </si>
  <si>
    <t>Componentes 1</t>
  </si>
  <si>
    <t>Integraciòn de los recursos tecnològicos</t>
  </si>
  <si>
    <t>Eficiencia</t>
  </si>
  <si>
    <t>Solicitud de servicio/ordem de compra *100</t>
  </si>
  <si>
    <t>Orden de compra</t>
  </si>
  <si>
    <t>Actividades 1</t>
  </si>
  <si>
    <t>Diagnostico de los Recursos Tecnològicos</t>
  </si>
  <si>
    <t>Diagnostico</t>
  </si>
  <si>
    <t>Numèrico</t>
  </si>
  <si>
    <t>Documento elaborado</t>
  </si>
  <si>
    <t>Actividades 2</t>
  </si>
  <si>
    <t>Implementaciòn de Recursos Tecnològicos</t>
  </si>
  <si>
    <t>Actividades 3</t>
  </si>
  <si>
    <t xml:space="preserve">Evaluaciòn de los Recursos Tecnològicos </t>
  </si>
  <si>
    <t>Propósito
Contar con herramientas Tecnològicas confiables</t>
  </si>
  <si>
    <t>Reporte de uso</t>
  </si>
  <si>
    <t>Activa participaciòn del personal</t>
  </si>
  <si>
    <t>Numero de solicitudes atendida/numero de solicitudes recibidas *100</t>
  </si>
  <si>
    <t>Mantener y asistir con herramientas tecnològicas de hadware y software</t>
  </si>
  <si>
    <t xml:space="preserve">Eficiencia </t>
  </si>
  <si>
    <t xml:space="preserve">Revisar la configuraciòn de sistemas de informatica y administrativos </t>
  </si>
  <si>
    <t>Actividad 2</t>
  </si>
  <si>
    <t xml:space="preserve">Revisar los equipos funcionando adecuadamente </t>
  </si>
  <si>
    <t>Numero de equipo/Numero de equipo con falla por mes*100</t>
  </si>
  <si>
    <t>Actividad 3</t>
  </si>
  <si>
    <t>Mantener un nivel de seguridad al entorno del equipo</t>
  </si>
  <si>
    <t>Numero de equipo/Numero de equipo con mensaje por mes*100</t>
  </si>
  <si>
    <t>M12</t>
  </si>
  <si>
    <t>Fin
CONTRIBUIR CON INFORMACIÓN EFICIENTE EN TIEMPO Y FORMA</t>
  </si>
  <si>
    <t>M11</t>
  </si>
  <si>
    <t>Asegurar la actualización y el corercto uso de los instrumentos normativos que velan por el bienestar de Organismo</t>
  </si>
  <si>
    <t>Coordinar las actividades con los diferentes unidadaes administrativas del organismo para actualizar la normatividad en materia que le corresponda</t>
  </si>
  <si>
    <t>Actualizar los reglamentos</t>
  </si>
  <si>
    <t>Asegurar la actualización y el correctocto uso de los instrumentos normativos que velan por el bienestar de Organismo</t>
  </si>
  <si>
    <t>Coordinar las actividades con los diferentes unidades administrativas del organismo para actualizar la normatividad en materia que le corresponda</t>
  </si>
  <si>
    <t>Representar legalmente a Sapas en los terminos que otorgue los poderes derivados del servicio</t>
  </si>
  <si>
    <t>1
Representar legalmente al Organismo en los terminos que le otorgue el sapas derivado del servicio que presta</t>
  </si>
  <si>
    <t>Audiencias</t>
  </si>
  <si>
    <t>Que no exista querrella en contra del Organismo</t>
  </si>
  <si>
    <t xml:space="preserve">2
Asesorar juridicamente en circulares, oficios y resoluciones </t>
  </si>
  <si>
    <t>Documento</t>
  </si>
  <si>
    <t>Activa participación de las unidades del organismo</t>
  </si>
  <si>
    <t>3
Elaborar y proponer un dictamen juridico según procedan las acciones de institucionalidad</t>
  </si>
  <si>
    <t>Emitir una opinión juridica</t>
  </si>
  <si>
    <t>Ninguno</t>
  </si>
  <si>
    <t>Ser una unidad de consulta</t>
  </si>
  <si>
    <t>4
Formular demandas, denuncias y querrellas que procedan referente al servicio de agua, drenaje,  alcantarillado y tramiento que presta al Organismo</t>
  </si>
  <si>
    <t>otorgar seguridad juridica al Organismo en operaciones administrativas y operativa</t>
  </si>
  <si>
    <t>Dictamen Juridico</t>
  </si>
  <si>
    <t>5
Realizar convenios y contratos con los tribunales,  Instituciones y con los tres niveles de gobierno</t>
  </si>
  <si>
    <t>Fortalecer los mecanismos de colaboración  con Instituciones, tribunales ydependencias de gobierno</t>
  </si>
  <si>
    <t>Numero</t>
  </si>
  <si>
    <t>Porcentaje de Infraestructura que se tiene</t>
  </si>
  <si>
    <t>Porcentaje de integridad de los equipos</t>
  </si>
  <si>
    <t>Porcentaje de implementación de recursos tecnológicos</t>
  </si>
  <si>
    <t>Porcentaje de herramientas confiables</t>
  </si>
  <si>
    <t xml:space="preserve">Porcentaje de efiiciencia de los sistemas </t>
  </si>
  <si>
    <t>Que porcentaje de equipos se encuentran funcionando adecuadamente</t>
  </si>
  <si>
    <t>que porcentaje de nivel de seguridad se encuentran los equipos</t>
  </si>
  <si>
    <t>Fin
CONTRIBUIR A INFORMAR A LA CIUDADANIA DE QUEHACER INSTITUCIONAL</t>
  </si>
  <si>
    <t>F04</t>
  </si>
  <si>
    <t>Promoveer el uso racional del agua</t>
  </si>
  <si>
    <t xml:space="preserve">Informar a la Ciudadania del quehacer institucional </t>
  </si>
  <si>
    <t xml:space="preserve">Realizar eventos, talleres, generar una cultura del uso racional de la misma </t>
  </si>
  <si>
    <t>Informar a traves de nota informativas por Tv, Radio y prensa</t>
  </si>
  <si>
    <t xml:space="preserve">Propósito
CONTAR CON UNA IMAGEN INSTITUCIONAL </t>
  </si>
  <si>
    <t>Expresarnos de manera visual</t>
  </si>
  <si>
    <t>Informar a la población del quehacer gubernamental</t>
  </si>
  <si>
    <t xml:space="preserve">1
Elaboración de notas informativas a traves de los distintintos medios de comunicación </t>
  </si>
  <si>
    <t>Informar a la población del quehacer gubernamental a traves de los medios de comunicación</t>
  </si>
  <si>
    <t>Nota periodistica y spots de Tv y radio</t>
  </si>
  <si>
    <t>Se informara del quehacer gubernamenta</t>
  </si>
  <si>
    <t>Realizar encuestas para obtener información especifica</t>
  </si>
  <si>
    <t>Encuesta de opinión ciudadana</t>
  </si>
  <si>
    <t>1
Buena gestión de la comunicación exterior</t>
  </si>
  <si>
    <t>2
Buena percepción ciudadana</t>
  </si>
  <si>
    <t>2
Participación, asistencia y asistencia a eventos con los tres niveles de gobierno municipales, estales y federales</t>
  </si>
  <si>
    <t>1
Evento del sorteo "USUARIO CUMPLIDO CON EL AGUA"</t>
  </si>
  <si>
    <t>Economia</t>
  </si>
  <si>
    <t>Evento para la ciudadania del sorteo "usuario cumplido con el agua " para promovión del pago oportuno</t>
  </si>
  <si>
    <t>Anual</t>
  </si>
  <si>
    <t>Ganadores del evento</t>
  </si>
  <si>
    <t>Activa participación de la Ciudadanía</t>
  </si>
  <si>
    <t>Participación en eventos relacionadas con el elemento hidrico</t>
  </si>
  <si>
    <t>Evidencia Fotográfica</t>
  </si>
  <si>
    <t>Activa participación del Organismo</t>
  </si>
  <si>
    <t>3
Talleres y pláticas sobre el usos y cuidado del agua en el sector educativo</t>
  </si>
  <si>
    <t>Promotores del agua</t>
  </si>
  <si>
    <t>Activa participación del sector educativo</t>
  </si>
  <si>
    <t xml:space="preserve">4
Capacitación de promotores del agua </t>
  </si>
  <si>
    <t>Capacitar a estudiantes de nivel medio basico, medio superior y superior</t>
  </si>
  <si>
    <t>Realizar pláticas de concientización  del uso y cuidado del agua con estudiantes de nivel medio básico, medio  superior y superior</t>
  </si>
  <si>
    <t>5
Curso de verano</t>
  </si>
  <si>
    <t>Actividades con niños sobre el uso y cuidado del recurso hidrico</t>
  </si>
  <si>
    <t>Listado de niños participantes</t>
  </si>
  <si>
    <t>Activa participación de los niños de la ciudadania</t>
  </si>
  <si>
    <t>El equipo del proceso de tratamiento debe estar en buenas condiciones</t>
  </si>
  <si>
    <t>K08</t>
  </si>
  <si>
    <t>Fin
CONTRIBUIR A MEJORAR LOS SERVICIO HIDRAÙLICOS  A LA CIUDADANIA DE LA CABECERA MUNICIPAL</t>
  </si>
  <si>
    <t>Incrementar el abasto de los servicios hidraùlicos y mayorcobertura</t>
  </si>
  <si>
    <t>Construir, ampliar y rehabilitaciòn de las redes hidraùlicas</t>
  </si>
  <si>
    <t>k08</t>
  </si>
  <si>
    <t>Ejecuciòn de obra</t>
  </si>
  <si>
    <t>Nùmerica</t>
  </si>
  <si>
    <t>Eficiciencia</t>
  </si>
  <si>
    <t>Expediente unitario de obra</t>
  </si>
  <si>
    <t>cumplir conforme a proyecto</t>
  </si>
  <si>
    <t>Propósito
CONTAR CON RECURSO FINANCIERO PARA EJECUCION DE OBRA DE INFRAESTRUCTURA HIDRAULICA</t>
  </si>
  <si>
    <t>1
Construcciòn y rehabilitaciòn de redes hidraùlicas y sanitarias</t>
  </si>
  <si>
    <t>Obtener montos aproximados de los costos de la obra</t>
  </si>
  <si>
    <t>Gestionar proyectos a proponer</t>
  </si>
  <si>
    <t>obras programadas/obras realizadas*100</t>
  </si>
  <si>
    <t>Constucciòn y rehabilitaciòn de las redes hidraùlicas</t>
  </si>
  <si>
    <t>1
Elaboraciòn de proyectos</t>
  </si>
  <si>
    <t xml:space="preserve">Proyectos validados para ejecutarse </t>
  </si>
  <si>
    <t>Nùmerico</t>
  </si>
  <si>
    <t>Carpeta de proyecto</t>
  </si>
  <si>
    <t>Tener terminos de referncia</t>
  </si>
  <si>
    <t>2
Licitaciòn de obra pùblica</t>
  </si>
  <si>
    <t>Incrementar el abasto de los servicios hidraùlicos y mayor cobertura</t>
  </si>
  <si>
    <t>Documento de invitaciòn</t>
  </si>
  <si>
    <t>Conforme de Ley de Obra Pùblica</t>
  </si>
  <si>
    <t>3
Revisiòn de proyectos</t>
  </si>
  <si>
    <t>Revisiòn de proyecto conforme a los terminos de referencia</t>
  </si>
  <si>
    <t>Tener terminos de referencia</t>
  </si>
  <si>
    <t>4
Supervisiòn de obra</t>
  </si>
  <si>
    <t>Informaciòn de avance de obra</t>
  </si>
  <si>
    <t>Notas de bitacora de obra y archivo fotogràfico</t>
  </si>
  <si>
    <t>Conforme a la Ley de Obra P`blica</t>
  </si>
  <si>
    <t>5
Minutas de trabajo</t>
  </si>
  <si>
    <t>Convocatoria y bases de la licitaciòn</t>
  </si>
  <si>
    <t>Proponer y llegar acuerdos de temas tratados</t>
  </si>
  <si>
    <t>Se realizan las reuniones de trabajo</t>
  </si>
  <si>
    <t>6
E laboraciòn de presupuestos para la construcciòn de descargas sanitarias y tomas domiciliarias</t>
  </si>
  <si>
    <t>Elaboraciòn del catalògo de conceeptos</t>
  </si>
  <si>
    <t>De acuerdo al catalogo de conceptos y volumetrias</t>
  </si>
  <si>
    <t>E13</t>
  </si>
  <si>
    <t>Fin
CONTRIBUIR A LA ALTA EFICIENCIA DE LOS EQUIPOS DE BOMBEO</t>
  </si>
  <si>
    <t>Aumentar la eficiencia electromecànica de los equipos de bombeo disminuyendo los costos de operaciòn</t>
  </si>
  <si>
    <t>Aumentando la eficiencia electromecànica de los equipos de bombeo</t>
  </si>
  <si>
    <t>Elavuar la mejor tarifa elèctrica de CFE para su aplicaciòn</t>
  </si>
  <si>
    <t>Mantener la eficiencia al 60% de los equipos de bombeo</t>
  </si>
  <si>
    <t>Elaboraciòn de diagnostico</t>
  </si>
  <si>
    <t>Infraestructura en buenas condicones</t>
  </si>
  <si>
    <t>Propósito
AUMENTAR LA EFICIENCIA ELECTROMÈCANICA DE LOS EQUIPOS DE BOMBEO DISMINUYENDO LOS COSTOS DE OPERACIÒN</t>
  </si>
  <si>
    <t>1
M ejorar la eficiencia electromècanica de las fuentes de abastecimiento</t>
  </si>
  <si>
    <t>1
Realizar diagnosticos de eficiencia electromècanica</t>
  </si>
  <si>
    <t>Equipos de Bombeo en buen estado</t>
  </si>
  <si>
    <t>Elaboraciòn de reporte tecnico</t>
  </si>
  <si>
    <t>2
Realizar mantenimiento preventivo a instalaciones electricas</t>
  </si>
  <si>
    <t>3
Mantenimiento correctivo preventivo a equipos de bombeo</t>
  </si>
  <si>
    <t>Realizar 20 mantenimientos correctivos a los equipos de bombeo</t>
  </si>
  <si>
    <t>Disponibilidad de presupuesto</t>
  </si>
  <si>
    <t>4
Realizar el cambio de equipos de bombeo que garanticen una mejos eficiencia</t>
  </si>
  <si>
    <t>Realizar 4 equipos de bombeo</t>
  </si>
  <si>
    <t>Equipo de Bombeo instalado</t>
  </si>
  <si>
    <t>2
Disminuir los costos de energía eléctrica</t>
  </si>
  <si>
    <t>Analizar las tarifas mas adecuadas para disminuir los costos de operación</t>
  </si>
  <si>
    <t>Bitacora de lecturas</t>
  </si>
  <si>
    <t>1
Analisis de tarifas adecuadas</t>
  </si>
  <si>
    <t>Elaboración de un diagnostico de las tarifas de las fuentes de abastecimeinto</t>
  </si>
  <si>
    <t>Elaboración de diagnostico</t>
  </si>
  <si>
    <t>2
Realizar los cambios de tarifas necesarios</t>
  </si>
  <si>
    <t>Realizar los 26 cambios de tarifas de CFE</t>
  </si>
  <si>
    <t>26 cambios de tarifas/las tarifas necesarias *100</t>
  </si>
  <si>
    <t>Historico de consumos que se encuentran en oficina</t>
  </si>
  <si>
    <t>3
Corroborar las lecturas del recibo de CFE con las obtenidas con el personal del Organismo</t>
  </si>
  <si>
    <t>3
Implementar e instalar el sistema de telemetria a las fuentes de abastecimiento</t>
  </si>
  <si>
    <t>Instalar 10 gabinetes de control en las fuentes de abastecimiento</t>
  </si>
  <si>
    <t>Visualización remota de la información</t>
  </si>
  <si>
    <t>1
Automatizar las fuentes de abastecimiento</t>
  </si>
  <si>
    <t>E14</t>
  </si>
  <si>
    <t>1.31.5</t>
  </si>
  <si>
    <t>1.31.1</t>
  </si>
  <si>
    <t>Mantener los niveles de desinfección establecido por las autoridadaes sanitarias</t>
  </si>
  <si>
    <t>Mantener en perfectas condicones los hipocloradores</t>
  </si>
  <si>
    <t>Mantener los sistema de cloración  0.2 a 1.5 ppm</t>
  </si>
  <si>
    <t>Hojas de supervisión de la juridicción sanitaria</t>
  </si>
  <si>
    <t>Revisión de toma domiciliaria por parte de la SSA</t>
  </si>
  <si>
    <t xml:space="preserve">Componentes
</t>
  </si>
  <si>
    <t>Realizar muestreos por parte de la Secretaria de Salud en la ciudad para verificar si cumple con los parametros de la norma</t>
  </si>
  <si>
    <t>Instalar 10 UTR´S en las fuentes de abastecimiento</t>
  </si>
  <si>
    <t xml:space="preserve">Eficacia </t>
  </si>
  <si>
    <t>Realizar análisis fisicoquimicos y bacteriológicos según la Norma 127-SSA1-1994</t>
  </si>
  <si>
    <t>1
Realizar analisis de laboratorio</t>
  </si>
  <si>
    <t>Realizar 2 analisis por año de las fuentes de abastecimeinto del organismo</t>
  </si>
  <si>
    <t>Semestral</t>
  </si>
  <si>
    <t xml:space="preserve">Analisis emitidos por el laboratorio </t>
  </si>
  <si>
    <t xml:space="preserve">Propósito
Incrementar el abasto de agua potable a todos los sectores de la ciudad
</t>
  </si>
  <si>
    <t>Realizar balance de agua para definir la eficiencia fisica y operativa</t>
  </si>
  <si>
    <t>Incrementar la eficiencia electromécanica</t>
  </si>
  <si>
    <t>1.31.2</t>
  </si>
  <si>
    <t xml:space="preserve">Incrementar el abasto de agua potable </t>
  </si>
  <si>
    <t>Incrementar el volumen de extracción</t>
  </si>
  <si>
    <t>Realizar un estudio de exploración geofísica para explorar la zona de la ciudadad, asi como determinar los lugares de mayor posibilidad de perforación</t>
  </si>
  <si>
    <t>1
Incrementar el volumen de extracción</t>
  </si>
  <si>
    <t>Elaboración de 1 estudio</t>
  </si>
  <si>
    <t>E15</t>
  </si>
  <si>
    <t>1.31.3</t>
  </si>
  <si>
    <t>Mejorara los tiempos de atención a los reportes de reparación de fugas</t>
  </si>
  <si>
    <t>Mejorar y eficientizar los procesos de reparación de fugas</t>
  </si>
  <si>
    <t>Propósito
Realizar mantenimiento de las redes de agua potable y drenaje</t>
  </si>
  <si>
    <t>1
Rehabilitación de redes de agua potable y drenaje</t>
  </si>
  <si>
    <t>1
Reparación de fuga de agua en toma domiciliaria</t>
  </si>
  <si>
    <t>Incrementar cuadrillas de personal y equipamiento de herramienta</t>
  </si>
  <si>
    <t>Reparación de 560 tomas de agua domiciliaria</t>
  </si>
  <si>
    <t>Orden de trabajo</t>
  </si>
  <si>
    <t>Participación del personal del Organismo</t>
  </si>
  <si>
    <t>Reparación de 560 fuga de agua en la red</t>
  </si>
  <si>
    <t>3
Bacheo</t>
  </si>
  <si>
    <t>2
Reparación de fuga de agua potable en red</t>
  </si>
  <si>
    <t>Reparación de bache ocasionado por la fuga</t>
  </si>
  <si>
    <t>Volumen</t>
  </si>
  <si>
    <t xml:space="preserve">3
Rehabilitación de la red drenaje </t>
  </si>
  <si>
    <t>Rehabilitación de la red drenaje</t>
  </si>
  <si>
    <t>4
Limpieza de red de drenaje sanitario</t>
  </si>
  <si>
    <t>Limpieza de red de drenaje</t>
  </si>
  <si>
    <t>Eficiencia eléctrica/eficiencia hidraulica*100</t>
  </si>
  <si>
    <t>Bimerstral</t>
  </si>
  <si>
    <t>Realizando el cambio de equipos de bombeo</t>
  </si>
  <si>
    <t xml:space="preserve">dismunir un 5% los costos de extracción de agua $/m3 </t>
  </si>
  <si>
    <t>Elaboracion de dignostico</t>
  </si>
  <si>
    <t>Evaluar las 26  fuentes de abastecimiento</t>
  </si>
  <si>
    <t>Fin
Contribuir a brindar un servicio de agua de calidad a la ciudadania</t>
  </si>
  <si>
    <t>Propósito
Mantener la desinfección del agua de acuerdo a las Norma NOM 127-SSA-1-1994</t>
  </si>
  <si>
    <t>1
Cumplir con la Norma NOM 127 -SSA-1-994</t>
  </si>
  <si>
    <t>Fin
Contribuir a abastecer a la poblaión del servicio de agua potable</t>
  </si>
  <si>
    <t>Realizar mapeos de zona de influencia de cada pozo</t>
  </si>
  <si>
    <t>Realizar 26 mapeos de zona de influencia de pozos</t>
  </si>
  <si>
    <t>Fin
Contribuir a mejorar los mantenimientos a las redes hidraúlicos del Organismo para brindar un mejor servicio a la ciudadania</t>
  </si>
  <si>
    <t>Reparación de fugas de agua potable y drenaje</t>
  </si>
  <si>
    <t>Reducir  los tiempos de atención a los reportes de reparación de fugas</t>
  </si>
  <si>
    <t>Reparación de redes hidraulicas</t>
  </si>
  <si>
    <t>M10</t>
  </si>
  <si>
    <t>Fin
CONTRIBUIR A UNA ADMINISTRACIÒN TRANSPARENTE</t>
  </si>
  <si>
    <t>Publicar la informaciòn pùblica de oficio y financiera</t>
  </si>
  <si>
    <t>Generaciòn de Informaciòn Financiera</t>
  </si>
  <si>
    <t>Publicar informaciòn pùblica de oficio que obliga la Ley General de Contabilidad</t>
  </si>
  <si>
    <t>Estados Financieros</t>
  </si>
  <si>
    <t>Propósito
EMITIR INFORMACIÒN CONFIABLE, OPORTUNA Y VERAZ</t>
  </si>
  <si>
    <t>1
Estados Financieros</t>
  </si>
  <si>
    <t>Registro de informaciòn en tiempo y forma</t>
  </si>
  <si>
    <t>Polizas</t>
  </si>
  <si>
    <t>1
Registro de detallado de las operaciones financieras</t>
  </si>
  <si>
    <t>Archivo de oficina</t>
  </si>
  <si>
    <t xml:space="preserve">1
Cuenta Pùblica </t>
  </si>
  <si>
    <t>WW.SAPAS.GOB.MX/CONTABILIDAD-GUBERNAMENTAL.HTML</t>
  </si>
  <si>
    <t>Informaciòn oportuna, tiempo y forma</t>
  </si>
  <si>
    <t>Fìn
CONTIBUIR AL CONTROL DE LOS RECURSOS MATERIALES</t>
  </si>
  <si>
    <t>5.2.3</t>
  </si>
  <si>
    <t>Controlar y salvaguardar el patrimonio de SAPAS</t>
  </si>
  <si>
    <t xml:space="preserve">Coordinar el invenario fisico de almacen y asignaciòn de etiquetas para identificar y cuantificar los bienes </t>
  </si>
  <si>
    <t>Conteo fisico de los materiales del almacen y asignaciòn de etiquetas</t>
  </si>
  <si>
    <t>Propòsito
EFICACIA EN EL CONTROL DE MATERIALES</t>
  </si>
  <si>
    <t>Reporte de Inventario</t>
  </si>
  <si>
    <t>Reprorte de inventario</t>
  </si>
  <si>
    <t>Coordinaciòn para el desarrollo del levantamiento de inventario</t>
  </si>
  <si>
    <t>1
Control de bienes de productos del almàcen</t>
  </si>
  <si>
    <t>Revisar las ordenes de compra y salidas de almacen</t>
  </si>
  <si>
    <t>Ordenes de compra/orden de salida*100</t>
  </si>
  <si>
    <t>Reporte de salidas de almacen</t>
  </si>
  <si>
    <t>La buena conduciòn y supervisiòn al plan de trabajo</t>
  </si>
  <si>
    <t>1
Levantamiento fisico y conteo de los materiales</t>
  </si>
  <si>
    <t>Conteo fisico de los materiales</t>
  </si>
  <si>
    <t>Informe general del sistema administrativo</t>
  </si>
  <si>
    <t>Se lleva correctamente la entradas y salidas</t>
  </si>
  <si>
    <t>2
Control de activos</t>
  </si>
  <si>
    <t>Reporte de 300 resguardos del bien</t>
  </si>
  <si>
    <t>Resguardo generado por el sistema administrativo</t>
  </si>
  <si>
    <t>Asegurar el bien patrimonial</t>
  </si>
  <si>
    <t>1
Asignaciòn de resguardo y etiquetaciòn</t>
  </si>
  <si>
    <t>Resguardo del bien y etiquetaciòn</t>
  </si>
  <si>
    <t>Economico</t>
  </si>
  <si>
    <t>Tarjeta de resguardo</t>
  </si>
  <si>
    <t>Custodia del bien</t>
  </si>
  <si>
    <t>3
Control de ordenes de compra y servicio</t>
  </si>
  <si>
    <t>Econòmico</t>
  </si>
  <si>
    <t>Informe generado en el sistema administrativo</t>
  </si>
  <si>
    <t>Se provee material y servicios a las unidades administrativas que integran el organismo</t>
  </si>
  <si>
    <t>1
Surtimiento de las orden de servicio y compras a las unidades adminsitrativas</t>
  </si>
  <si>
    <t>Ordenes de compra y orden de servicio atendidas</t>
  </si>
  <si>
    <t xml:space="preserve">Informe generado por el sistema administrativo </t>
  </si>
  <si>
    <t>Fin
CONTRIBUIR A UNA BUENA PLANEACIÒN DEL GASTO</t>
  </si>
  <si>
    <t>5.2.2</t>
  </si>
  <si>
    <t>Establecer el sistema presupuesto basado en resultados</t>
  </si>
  <si>
    <t>Contrataciòn del mòdulo de Pbr en software de administraciòn Pùblica</t>
  </si>
  <si>
    <t>Definiciòn de estructura presupuestal</t>
  </si>
  <si>
    <t>Instalaciòn del mòdulo Pbr en software</t>
  </si>
  <si>
    <t>Software instalado en el sistema de administraciòn pùblica</t>
  </si>
  <si>
    <t>Propósito
MEJORAR LA DISTRIBUCIÒN DE LOS RECURSOS FINANCIEROS</t>
  </si>
  <si>
    <t>Èficiencia</t>
  </si>
  <si>
    <t>Planeaciòn del Organismo</t>
  </si>
  <si>
    <t>Planeaciòn estratègica</t>
  </si>
  <si>
    <t>Planeaciòn estrategica</t>
  </si>
  <si>
    <t xml:space="preserve"> Orden de compra y servicio atendidas al mes /requesisicón y de servicio no atendidas al mes *100</t>
  </si>
  <si>
    <t>1
MODULO PBR SOFTWARE EN SISTEMA ADMISNISTRATIVO</t>
  </si>
  <si>
    <t>Instalación el Sistema Administración</t>
  </si>
  <si>
    <t>Reporte de Sistema Administrativo</t>
  </si>
  <si>
    <t>1
Captura de las MIR en el Sistema Administrativo</t>
  </si>
  <si>
    <t>Reporte del Sistema Administrativo</t>
  </si>
  <si>
    <t>2
Anteproyecto de Ingresos &amp; Egresos</t>
  </si>
  <si>
    <t>Participación activa de todas unidades administrativas</t>
  </si>
  <si>
    <t>!
Integración de las MIR</t>
  </si>
  <si>
    <t>Las MIR de cada Unidad administrativa</t>
  </si>
  <si>
    <t>Reguarización del Ejercicio del Gasto</t>
  </si>
  <si>
    <t>Fin
CONTRIBUIR A UNA ADMINISTRACIÓN PÚBLICA Y TRANSPARENTE</t>
  </si>
  <si>
    <t>Actualización de los Lineamientos Generales de Racionalidad y Disciplina Presupuestal</t>
  </si>
  <si>
    <t>Elaboración de los Lineamientos Generales de Racionalidad y Disciplina Presupuestal</t>
  </si>
  <si>
    <t>Participación de todo el personal del Organismo</t>
  </si>
  <si>
    <t>Propósito
OBTENER LA ACTUALIZACIÒN DE LOS LINEAMIENTOS GENERALES DE RACIONALIDAD Y DISCIPLINA PRESUPUESTAL, LA REGULARIZACIÒN DEL EJERCICIO DEL GASTO</t>
  </si>
  <si>
    <t>1
Actualización de los lineamientos generales de Racionalidad y Disciplina Presupuestal</t>
  </si>
  <si>
    <t>1
Aportación a los Lineamientos Generales de Racionalidad y Disciplina Presupuestal por parte de cada Unidad Administrativa</t>
  </si>
  <si>
    <t>Edicacia</t>
  </si>
  <si>
    <t>Fin
CONTRIBUIR A MEJORAR LA PROFESIONALIZACIÓN DE LA ADMINISTRACIÓN  PÚBLICA</t>
  </si>
  <si>
    <t>5.2.5</t>
  </si>
  <si>
    <t>Disminuir el riesgo a accidentes en el trabajo</t>
  </si>
  <si>
    <t>Elaboración de un diagnostico y seguimiento al mismo</t>
  </si>
  <si>
    <t>Capacitación al personal a través de simulacros</t>
  </si>
  <si>
    <t>Propósito
OBTENER UN PLAN DE SEGURIDAD E HIGIENE EN EL TRABAJO</t>
  </si>
  <si>
    <t>Diagnóstico</t>
  </si>
  <si>
    <t>Participación del Pernol del SAPAS</t>
  </si>
  <si>
    <t>1
Plan de Seguridad e Higiene</t>
  </si>
  <si>
    <t>1
Realización de un diagnóstico</t>
  </si>
  <si>
    <t>Propósito
OBTENER EL REGISTRO DE LAS OPERACIONES FINANCIERAS</t>
  </si>
  <si>
    <t>Publicación de la Información en la Pagina Web del Organismo</t>
  </si>
  <si>
    <t>WWW.SAPAS.GOB.MX/CONTABILIDAD-GUBERNAMENTAL.HTML</t>
  </si>
  <si>
    <t>Realizar el registro de las operaciones en tiempo y forma</t>
  </si>
  <si>
    <t>Archivo oficina</t>
  </si>
  <si>
    <t>Realizar registro de operación en tiempo y forma</t>
  </si>
  <si>
    <t>1
Transparentar el Recursos Financiero</t>
  </si>
  <si>
    <t>Cuenta Pública</t>
  </si>
  <si>
    <t>Generación de la Información</t>
  </si>
  <si>
    <t>Registro Contable</t>
  </si>
  <si>
    <t>Efiicacia</t>
  </si>
  <si>
    <t xml:space="preserve">2
Contar con el debido respaldo de cada operación realizada en ingresos e  egresos </t>
  </si>
  <si>
    <t>3
Cumplimiento de entrega de Información</t>
  </si>
  <si>
    <t>Se realiza la información en tiempo y forma</t>
  </si>
  <si>
    <t>1
Conciliación contable</t>
  </si>
  <si>
    <t>Se concilia la información</t>
  </si>
  <si>
    <t>Fin
CONTIBUIR A LA PROFESIONALIZACIÓN DE LA ADMINISTRACIÓN PÚBLICA</t>
  </si>
  <si>
    <t>1
Realizar el Registro  Financiero</t>
  </si>
  <si>
    <t>Contar con personal calificado para prestación de los servicios de forma eficiente</t>
  </si>
  <si>
    <t>Elaborar un programa de capacitación</t>
  </si>
  <si>
    <t>Talkleres y cursos de capacitación</t>
  </si>
  <si>
    <t>Propósito
CONTAR CON CAPITAL HUMANO CALIFICADO AMBITO DEL SERVICIO DE PRESTA EL ORGANISMO</t>
  </si>
  <si>
    <t>P rogramación de cursos/cursos recibidos*100</t>
  </si>
  <si>
    <t>Constancia de Capacitación</t>
  </si>
  <si>
    <t>Cumple con el programa de capacitación</t>
  </si>
  <si>
    <t>1
Incrementar la capacitación</t>
  </si>
  <si>
    <t>Realizaran 300 horas de capacitación</t>
  </si>
  <si>
    <t>1
Cursos de capacitación</t>
  </si>
  <si>
    <t>Certificación</t>
  </si>
  <si>
    <t>1
Certificación de competencias ocupacionales</t>
  </si>
  <si>
    <t>Constancia decertificación</t>
  </si>
  <si>
    <t>2
Diagnóstico de Clima Organizaciona</t>
  </si>
  <si>
    <t>Obtener un ambiente de trabajo armonioso</t>
  </si>
  <si>
    <t>Elaboración de un diagnostico de clima organizacional</t>
  </si>
  <si>
    <t>Talleres y cursos de capacitación</t>
  </si>
  <si>
    <t>Realizar un diagnostico para tomar las medidas correctivas</t>
  </si>
  <si>
    <t>Elaboración de un diagnostico</t>
  </si>
  <si>
    <t>Se realiza el clima organizacional</t>
  </si>
  <si>
    <t>1
Diagnóstico de Clima Organizacional</t>
  </si>
  <si>
    <t>2
Mantener niveles de dotación de 150 a 200 litros por habitante por día</t>
  </si>
  <si>
    <t>4
Limpieza de fosaseptica</t>
  </si>
  <si>
    <t>Limpiza de Fosa Septica</t>
  </si>
  <si>
    <t>5
Inastalación de toma de agua e instalación de descarga</t>
  </si>
  <si>
    <t>La instalación de Toma de agua</t>
  </si>
  <si>
    <t>Fin
CONTRIBUIR A EXPEDIR CARTA DE FACTIBILIDAD DE SERVICIOS PÚBLICOS EN MATERIA DE AGUA</t>
  </si>
  <si>
    <t>E06</t>
  </si>
  <si>
    <t>Propósito
OBTENER LA VIABILIDAD DE SERVICIOS PÚBLICOS EN MATERIA DE AGUA</t>
  </si>
  <si>
    <t xml:space="preserve">Carta de factibilidad </t>
  </si>
  <si>
    <t>Documento en oficina</t>
  </si>
  <si>
    <t>Autorización del Consejo Directivo del SAPAS</t>
  </si>
  <si>
    <t>1
Emisión de dictamen técnico en materia de agua</t>
  </si>
  <si>
    <t>Expediente</t>
  </si>
  <si>
    <t xml:space="preserve">Revisión por las unidades de sapas y los tres niveles de gobierno  </t>
  </si>
  <si>
    <t>Dictamen Tecnico</t>
  </si>
  <si>
    <t>Cumple con la normatividad vigente</t>
  </si>
  <si>
    <t>1
A tiende solicitud e integración de expediente técnico</t>
  </si>
  <si>
    <t>Documental en oficina</t>
  </si>
  <si>
    <t>2
Con base del expediente y revisión técnica, realiza dictámen técnico</t>
  </si>
  <si>
    <t>Dictámen</t>
  </si>
  <si>
    <t>3
Revisión de dictámen en comité de Incorporaciones</t>
  </si>
  <si>
    <t>Minuta</t>
  </si>
  <si>
    <t>Minuta en oficina</t>
  </si>
  <si>
    <t>Comité califica la viabilidad</t>
  </si>
  <si>
    <t>2
Expedición de carta de factibilidad</t>
  </si>
  <si>
    <t>1
Emite condiciones de la factibilidad por carta compromiso</t>
  </si>
  <si>
    <t>Carta compromiso</t>
  </si>
  <si>
    <t>2
Asume condiciones y compromisos de la factibilidad por carta de aceptación</t>
  </si>
  <si>
    <t>Manifestación libre del interesado</t>
  </si>
  <si>
    <t>3
Emite Carta de Factibilidad para su firma por parte del Consejo Directivo y de la Dirección General</t>
  </si>
  <si>
    <t>Factibilidad</t>
  </si>
  <si>
    <t>Documento de Consejo Directivo</t>
  </si>
  <si>
    <t>Cumple la aceptación por parte del interesado</t>
  </si>
  <si>
    <t>3
Apoyo a documentación seguimiento</t>
  </si>
  <si>
    <t>Carta de Factibilidad</t>
  </si>
  <si>
    <t>1
Observaciónes al ingreso del convenio con base de la carta de Factibilidad, traza autorizada por la DDU-PMS y los proyectos ejecutivos</t>
  </si>
  <si>
    <t>Convenio</t>
  </si>
  <si>
    <t>Cumple con los requisitos</t>
  </si>
  <si>
    <t>2
C álculo de los derechos de incorporación a desarrolladoros y manera individual</t>
  </si>
  <si>
    <t>Cálculo</t>
  </si>
  <si>
    <t>Archivo magnético</t>
  </si>
  <si>
    <t>Cumple con la vigencia de factibilidad</t>
  </si>
  <si>
    <t>3
Observaciones al ingreso de los proyectos con base de la carta de factibilidad y convenio cumplido</t>
  </si>
  <si>
    <t xml:space="preserve">Proyectos </t>
  </si>
  <si>
    <t>1.31.19</t>
  </si>
  <si>
    <t xml:space="preserve">Incrementar la disponibilidad de los servicios hiodraúlicos </t>
  </si>
  <si>
    <t>Seguimiento Efcetivo a las incorporaciones</t>
  </si>
  <si>
    <t xml:space="preserve">Revisar proyectos de incorporación </t>
  </si>
  <si>
    <t>Fin
ATENDER SERVICIOS COMPLEMENTARIOS EN MATERIA DE AGUA</t>
  </si>
  <si>
    <t>Propósito
DICTAMINAR ACERCA DE LOS SERVICIOS COMPLEMENTARIOS DE MANERA DOCUMENTAL</t>
  </si>
  <si>
    <t>1
Constancia de servicios</t>
  </si>
  <si>
    <t>1
Recepción de solicitud y requisitos</t>
  </si>
  <si>
    <t>Documental</t>
  </si>
  <si>
    <t>2
Investigación técnica, elaboración y firma del documental</t>
  </si>
  <si>
    <t>Oficio</t>
  </si>
  <si>
    <t>3
Entrega de documento al interesado</t>
  </si>
  <si>
    <t>2
Dictámen hidráulico</t>
  </si>
  <si>
    <t>Dictámen hidráulico</t>
  </si>
  <si>
    <t xml:space="preserve">2
Investigación técnica, elaboración y firma del documento
</t>
  </si>
  <si>
    <t>Cumple con la revisión Técnica</t>
  </si>
  <si>
    <t>Revise el documento</t>
  </si>
  <si>
    <t>Fin
CONTIBUIR A PROPORCIONAR EL SERVICIO CONTINUO DE AGUA POTABLE A LA CIUDADANIA</t>
  </si>
  <si>
    <t>E16</t>
  </si>
  <si>
    <t>Reporte del servicio de agua</t>
  </si>
  <si>
    <t>Repiorte de suministro mediante pipas</t>
  </si>
  <si>
    <t>Compromiso con dependencia externas y internas para contribuir al mismo</t>
  </si>
  <si>
    <t>Propósito
OBTENER UNA MEJOR SIMULACIÓN  HIDRAÚLICA DE REDES DE AGUA POTABLE</t>
  </si>
  <si>
    <t>Reporte de nuevos sectores hidrométricos/sectores realizados*100</t>
  </si>
  <si>
    <t>Documento impreso se encuentra en archivo de oficina</t>
  </si>
  <si>
    <t>Compromiso con la ciudadania</t>
  </si>
  <si>
    <t>1
Actualización de las redes hidráulicas de agua potable</t>
  </si>
  <si>
    <t>Actualización de 12 Kms. De redes de agua potable/500kms. Existentes *100</t>
  </si>
  <si>
    <t>Compromiso con las dependencia internas</t>
  </si>
  <si>
    <t>Planos Hidráulicos</t>
  </si>
  <si>
    <t>1
Levantamiento topógrafico de redes existentes</t>
  </si>
  <si>
    <t>Levantamiento topográfico de 12 Kms. De redes de agua potable/500 Kms. Existentes</t>
  </si>
  <si>
    <t>2
Puntos de control geodesico</t>
  </si>
  <si>
    <t>Colocación de 30 puntos de control geodesico/150 puntos ya existentes</t>
  </si>
  <si>
    <t>Reporte de punto de fichas de control</t>
  </si>
  <si>
    <t>Se realiza estos puntos de control geodesicos</t>
  </si>
  <si>
    <t>2
Generación de gráficas de información de presiones</t>
  </si>
  <si>
    <t>Registro de Información obtenida en campo</t>
  </si>
  <si>
    <t>Actividad que se lleva a cabo</t>
  </si>
  <si>
    <t>1
Medición de caudales y presiones</t>
  </si>
  <si>
    <t>Procesamiento d ela información de campo mediante gráficas</t>
  </si>
  <si>
    <t>Documento impreso que se encuentra en archivo de oficina</t>
  </si>
  <si>
    <t>2
Colocación de registradores de datos en las lineas de agua potable</t>
  </si>
  <si>
    <t>Colocación de registradores 2 por mes/20instalados por año*100</t>
  </si>
  <si>
    <t>Visita de campo</t>
  </si>
  <si>
    <t>3
Videoinspección de lineas de agua potable</t>
  </si>
  <si>
    <t>sitios videoinspecionados</t>
  </si>
  <si>
    <t xml:space="preserve">Archivo digital de sitios videoinspeccionados </t>
  </si>
  <si>
    <t>Fallas técnicas del equipo</t>
  </si>
  <si>
    <t>1
Realización de videos mediante la camara de videoinspección</t>
  </si>
  <si>
    <t>4 Videos realizados por mes/40 los videos realizados por año *100</t>
  </si>
  <si>
    <t>Video en archivo de oficina</t>
  </si>
  <si>
    <t>2
Sondeos manuales para identificación de tuberias y conexiones</t>
  </si>
  <si>
    <t>4 Sondeos realizados por mes/40 sondeos a realizar por año *100</t>
  </si>
  <si>
    <t>Ficha técnica de sondeos y campo</t>
  </si>
  <si>
    <t>Se cumple la actividad</t>
  </si>
  <si>
    <t>Fin
CONTRIBUIR A MEJORAR LOS SERVICIOS PÙBLICOS DANDO SEGUIMIENTO A LAS ACTIVIDADES DEL ORGANISMO PARA BRINDAR UN MEJOR SERVICIO HIDRICO</t>
  </si>
  <si>
    <t>M01</t>
  </si>
  <si>
    <t>Acuerdo de Consejo Directivo</t>
  </si>
  <si>
    <t>Documentaciòn de archivo de oficina</t>
  </si>
  <si>
    <t>Emite acuerdo Conseho Directivo del Sapas</t>
  </si>
  <si>
    <t>Propósito
REALIZAR UN EFICIENTE  SEGUIMIENTO Y VIGILANCIA OPERATIVA, JURIDICA Y ADMINISTRATIVA DEL ORGANISMO</t>
  </si>
  <si>
    <t>1
Eficiente seguimiento y vigilancia opertiva, juridica y administrativa del organismo</t>
  </si>
  <si>
    <t>MO1</t>
  </si>
  <si>
    <t>1
Reeuniòn de trabajo con los comites de la comisiònes que integran el Consejo Directivo</t>
  </si>
  <si>
    <t>2
Sesiòn de Consejo Directivo</t>
  </si>
  <si>
    <t>Acta</t>
  </si>
  <si>
    <t>Sesiona Consejo Directivo</t>
  </si>
  <si>
    <t>Reuniòn realizada</t>
  </si>
  <si>
    <t>3
Emitir acuerdos de Consejo Directivo</t>
  </si>
  <si>
    <t>4
Asistir a eventos relacionados con el Sector Hidrico</t>
  </si>
  <si>
    <t>Evento</t>
  </si>
  <si>
    <t>5
Asistir a talleres, cursos de capacitaciòn y platicas relacionadas con el sector hidrico</t>
  </si>
  <si>
    <t>Participaciòn</t>
  </si>
  <si>
    <t>Elaboraciòn de Informe de actividades</t>
  </si>
  <si>
    <t>2
Elaboraciòn de iInforme de actividades del Organismo para el H. AYUNTAMIENTO</t>
  </si>
  <si>
    <t>Se entrega Informe al H. AYUNTAMIENTO</t>
  </si>
  <si>
    <t>1
Solicitud de informaciòn a la Direcciòn General para elaborarciòn de Informe de activixades</t>
  </si>
  <si>
    <t>Cumple con la Normatividad Vigente</t>
  </si>
  <si>
    <t>Carta de aceptación</t>
  </si>
  <si>
    <t>Carta de Consejo Directivo</t>
  </si>
  <si>
    <t>Atenciòn en oficinas</t>
  </si>
  <si>
    <t>Autorizaciòn por la Direcciòn General del Sapas</t>
  </si>
  <si>
    <t xml:space="preserve">Fin
CONTRIBUIR A MEJORAR LOS SERVICIOS PÙBLICOS  HIDRÀULICOS </t>
  </si>
  <si>
    <t>M02</t>
  </si>
  <si>
    <t>Promoveer la asignación de Recursos Federales y Estatales para Ejecución de Obra</t>
  </si>
  <si>
    <t>Gestionar ante CNA y CEA el apoyo de proyectos especificos</t>
  </si>
  <si>
    <t>Generar los proyectos a proponer</t>
  </si>
  <si>
    <t>$ (Recurso Asignado)</t>
  </si>
  <si>
    <t>Propósito
OBTENER RECURSOS FEDERALES Y ESTALES PARA OBRAS HIDRÀULICAS</t>
  </si>
  <si>
    <t>Contrato</t>
  </si>
  <si>
    <t>Firma de contrato</t>
  </si>
  <si>
    <t xml:space="preserve">1
Desarrollo de la inversión Hiráulica </t>
  </si>
  <si>
    <t>Eficiecia</t>
  </si>
  <si>
    <t xml:space="preserve">1
Gestionar convenios y contratos con los instancias Federales y Estatales </t>
  </si>
  <si>
    <t>1.31.10</t>
  </si>
  <si>
    <t>1.31.7</t>
  </si>
  <si>
    <t>Actualizar el Plan Maestro Hidráulico</t>
  </si>
  <si>
    <t>Generar Lineas de acciones para un mejor Desarrollo</t>
  </si>
  <si>
    <t>Revisar  el Plan maestro para determinar los puntos actualizar</t>
  </si>
  <si>
    <t>Actualización del Plan Maetrso Hidráulico</t>
  </si>
  <si>
    <t>Propósito
OBTENER LA ACTUALIZACIÒN DEL PLAN MAESTRO HIDRÀULICO</t>
  </si>
  <si>
    <t>1
Actualizar de Plan Maestro Hidráulico</t>
  </si>
  <si>
    <t>1
Concentrar las propuestas espeficas de cada Dirección para enriquecer el proyecto general</t>
  </si>
  <si>
    <t>Fin
CONTRIBUIR A MEJORAR LOS SERVICIOS PÙBLICOS  HIDRÀULICOS ATRAVES DEL MARCO JURIDICO EN ESPECIFICAMENTE EN EL SECTOR HIDRÁULICO</t>
  </si>
  <si>
    <t>1.31.11</t>
  </si>
  <si>
    <t>Revisar el Reglamento Interno de SAPAS</t>
  </si>
  <si>
    <t>Revisar el Reglamento y Estructurar el Proyecto de cambio requerido</t>
  </si>
  <si>
    <t>Proponer ante el H. Ayuntamiento la adecuaciónal Reglamento</t>
  </si>
  <si>
    <t xml:space="preserve"> Reglamento Actualizado</t>
  </si>
  <si>
    <t>Plan Maetsro Actualizado</t>
  </si>
  <si>
    <t>Plan Maestro Actualziado</t>
  </si>
  <si>
    <t>Paln Maestro Actualizado</t>
  </si>
  <si>
    <t>Plan Maestro Actualizado</t>
  </si>
  <si>
    <t>Propósito
OBTENER LA ACTUALIZACIÒN DEL MARCO JURIDICO EN SECTRO HIDRÀULICO</t>
  </si>
  <si>
    <t>1
PUBLICACIÒN DEL REGLAMENTO EN EL PERIODICO OFICIAL</t>
  </si>
  <si>
    <t>1
Revisar y estructurar el Reglamento y el Proyecto de cambios requeridos</t>
  </si>
  <si>
    <t xml:space="preserve">Publicación el Diario Oficial </t>
  </si>
  <si>
    <t>Propuestas realizadas por el Organismo</t>
  </si>
  <si>
    <t>Aprobación por el H.Ayuntamiento</t>
  </si>
  <si>
    <t>Fin
CONTRIBUIR A MEJORAR LA  DIRECCIÒN, COORDINACIÒN Y LA PLANEACIÒN DE LA  DIRECCIÒN TECNICA, OPERATIVA Y ADMINSITRATIVA DEL ORGANISMO</t>
  </si>
  <si>
    <t>Seguimiento de las acciones por parte de las Direcciones del Organismo</t>
  </si>
  <si>
    <t>Propósito
SER UNA ADMINISTRACIÓN PÚBLICA EFICIENTE</t>
  </si>
  <si>
    <t xml:space="preserve">1
 SEGUIMIENTO A LAS ACCIONES DE CADA DIRECCIÒN </t>
  </si>
  <si>
    <t>2
Reuniones de trabajo</t>
  </si>
  <si>
    <t>Asistencia a reuniones</t>
  </si>
  <si>
    <t>3
Asistencia a Sesión de Consejo Directivo</t>
  </si>
  <si>
    <t>Acta de Consejo Directivo</t>
  </si>
  <si>
    <t>Asistencia a Sesión de Consejo Directivo</t>
  </si>
  <si>
    <t>4
Ejecución de Acuerdos de Consejo Directivo</t>
  </si>
  <si>
    <t>2
  Elaboración de un Manual de Reingenieria Organizacional y operativa</t>
  </si>
  <si>
    <t>Eficicencia</t>
  </si>
  <si>
    <t>Ejecición de acuerdo de Consejo Directivo</t>
  </si>
  <si>
    <t>Elaboración de Diagnostico</t>
  </si>
  <si>
    <t>Autorización de la elaboración del Diagnóstica</t>
  </si>
  <si>
    <t>1
Informar y dar seguimiento a las acciones del Organismo</t>
  </si>
  <si>
    <t>1
Diagnostico de las areas de oportunidad del Organismo</t>
  </si>
  <si>
    <t>Documento Elaborado</t>
  </si>
  <si>
    <t>Autorización del diagnóstico</t>
  </si>
  <si>
    <t xml:space="preserve">1
Someter a aprobación el Anteproyecto de Ingresos &amp; Egresos ante Consejo Directivo </t>
  </si>
  <si>
    <t>Elaboración de AnteProyecto</t>
  </si>
  <si>
    <t>Aprobación de Consejo Directivo</t>
  </si>
  <si>
    <t>1
Anteproyecto de Estructuración del gasto</t>
  </si>
  <si>
    <t>Elaboración de estructura del gasto</t>
  </si>
  <si>
    <t>Fin
OBTENER INFORMACIÒN TECNICA, OPERATIVA Y ADMINISTRATIVA DE LOS PROGRAMAS Y ACCIONES DEL ORGANISMO</t>
  </si>
  <si>
    <t>Informa la Dirección General</t>
  </si>
  <si>
    <t>Informe</t>
  </si>
  <si>
    <t>Propósito
OBTENER INFORMACIÒN TECNICA, OPERATIVA Y ADMINISTRATIVA DE LOS PROGRAMAS Y ACCIONES DEL ORGANISMO</t>
  </si>
  <si>
    <t>Documento archivo de oficina</t>
  </si>
  <si>
    <t>1
Informe de actividades con información técnica, operativa y adminsitrativa</t>
  </si>
  <si>
    <t>1
Integración de la información de las acciones del Organismo</t>
  </si>
  <si>
    <t>Elaboración de Informe</t>
  </si>
  <si>
    <t>Informe General</t>
  </si>
  <si>
    <t>Fin
CONTRIBUIR A LA AUTOMATIZACIÒN DEL PROCESO DE LECTURA</t>
  </si>
  <si>
    <t>Propósito
OBTENER UNA OPTIMIZACION DE  TIEMPOS Y PROCESO DE TOMA DE LECTURAS</t>
  </si>
  <si>
    <t>1
Lecturas Confiables</t>
  </si>
  <si>
    <t>1
Generación de carga de datos</t>
  </si>
  <si>
    <t>2
Levantamiento de datos</t>
  </si>
  <si>
    <t>3
Descarga del levantamiento de datos</t>
  </si>
  <si>
    <t>4
Generación de registros y datos</t>
  </si>
  <si>
    <t>5
Elaboración de ordenes de trabajo</t>
  </si>
  <si>
    <t>E09</t>
  </si>
  <si>
    <t>Fin
CONTRIBUIR A LA EFICIENCIA EN LA CONFIABILIDAD DEL PERSONAL DE LECTURAS</t>
  </si>
  <si>
    <t>Propósito
OBTENER RECORRIDOS EFICIENTES DEL PROCESO DE LECTURA</t>
  </si>
  <si>
    <t>1
Generación de gráfica por ruta</t>
  </si>
  <si>
    <t>1
Obtención de datos para generación de gráfica</t>
  </si>
  <si>
    <t>2
Procesar datos</t>
  </si>
  <si>
    <t>Fin
CONTRIBUIR A LA TRANSPARENCIA DE LOS RECURSOS FINANCIEROS</t>
  </si>
  <si>
    <t>Propósito
CUMPLIR CON LAS OBLIGACIONES FISCALES</t>
  </si>
  <si>
    <t>1
SE REALIZA LA FACTURACIÓN ELECTRONICA DE CADA PAGO RECIBIDO</t>
  </si>
  <si>
    <t>1
Timbrado de factura electronica</t>
  </si>
  <si>
    <t>Cantidad de registros medids en campo</t>
  </si>
  <si>
    <t>Proceso Optimo de facturaci[on</t>
  </si>
  <si>
    <t>Lecturas registradas</t>
  </si>
  <si>
    <t>270000 Lecturas tomadas/lpadron de actualizado*100</t>
  </si>
  <si>
    <t>Lectura tomada en el Sistema Comercial</t>
  </si>
  <si>
    <t>Cuentas</t>
  </si>
  <si>
    <t>Lecturas tomadas</t>
  </si>
  <si>
    <t>aplicaci[on en el sistema</t>
  </si>
  <si>
    <t>Lectura Tomada</t>
  </si>
  <si>
    <t>Lectura registrada</t>
  </si>
  <si>
    <t>Grafica</t>
  </si>
  <si>
    <t>Cuenta Procedente</t>
  </si>
  <si>
    <t>Los archivos generados por PDF Y XML/Pagos recibidos*100</t>
  </si>
  <si>
    <t>Pago de impuestos al SAT</t>
  </si>
  <si>
    <t>Archivo Pdf y XML</t>
  </si>
  <si>
    <t>2
Envio automatizado de los archivos pdf y Xml</t>
  </si>
  <si>
    <t>Correo electronico</t>
  </si>
  <si>
    <t>Archivos generados electronicos</t>
  </si>
  <si>
    <t>correo electronico</t>
  </si>
  <si>
    <t>Experiencia del personal</t>
  </si>
  <si>
    <t>Solicitud de servicio/ordeN de compra *100</t>
  </si>
  <si>
    <t>Certificación de equipos o licenciamiento</t>
  </si>
  <si>
    <t>Reportes</t>
  </si>
  <si>
    <t>Que no se encuente con Presupuesto</t>
  </si>
  <si>
    <t>Numero de dias efectivos/numero de dias del mes *100</t>
  </si>
  <si>
    <t>Asegurar la actualización y el correcto uso de los instrumentos normativos que velan por el bienestar de Organismo</t>
  </si>
  <si>
    <t>1
Realizar los registros contables de acuerdo a la Ley de Contabilidad Gubernamental</t>
  </si>
  <si>
    <t>Realizar 26 diagnosticos de eficiencia electromecànica</t>
  </si>
  <si>
    <t>Realizar 52 mantenimientos preventivos de control elèctrico</t>
  </si>
  <si>
    <t>SISTEMA DE AGUA POTABLE Y ALCANTARILLADO DE SILAO
INDICADORES DE RESULTADOS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</si>
</sst>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0" fillId="0" borderId="0" xfId="0" applyFont="1" applyProtection="1"/>
    <xf numFmtId="0" fontId="3" fillId="2" borderId="5" xfId="16" applyFont="1" applyFill="1" applyBorder="1" applyAlignment="1">
      <alignment horizontal="center" vertical="center" wrapText="1"/>
    </xf>
    <xf numFmtId="0" fontId="3" fillId="2" borderId="6" xfId="16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4" fontId="3" fillId="2" borderId="6" xfId="16" applyNumberFormat="1" applyFont="1" applyFill="1" applyBorder="1" applyAlignment="1">
      <alignment horizontal="center" vertical="center" wrapText="1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Font="1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quotePrefix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vertical="center" wrapText="1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vertical="top" wrapText="1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4" fontId="0" fillId="0" borderId="7" xfId="0" applyNumberFormat="1" applyFont="1" applyFill="1" applyBorder="1" applyAlignment="1" applyProtection="1">
      <alignment vertical="center"/>
      <protection locked="0"/>
    </xf>
    <xf numFmtId="9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Protection="1"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3" fillId="2" borderId="2" xfId="0" quotePrefix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9" fontId="0" fillId="0" borderId="9" xfId="18" applyFont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/>
      <protection locked="0"/>
    </xf>
    <xf numFmtId="9" fontId="0" fillId="0" borderId="7" xfId="18" applyFont="1" applyFill="1" applyBorder="1" applyAlignment="1" applyProtection="1">
      <alignment horizontal="center" vertic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/>
      <protection locked="0"/>
    </xf>
    <xf numFmtId="9" fontId="0" fillId="0" borderId="9" xfId="18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1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43" fontId="0" fillId="0" borderId="7" xfId="17" applyFont="1" applyFill="1" applyBorder="1" applyAlignment="1" applyProtection="1">
      <alignment horizontal="center" vertical="center"/>
      <protection locked="0"/>
    </xf>
    <xf numFmtId="43" fontId="0" fillId="0" borderId="7" xfId="17" applyFont="1" applyFill="1" applyBorder="1" applyAlignment="1" applyProtection="1">
      <alignment vertical="center"/>
      <protection locked="0"/>
    </xf>
    <xf numFmtId="0" fontId="0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9" fontId="0" fillId="0" borderId="0" xfId="18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0" fontId="0" fillId="0" borderId="0" xfId="0" applyFont="1" applyBorder="1" applyProtection="1"/>
    <xf numFmtId="9" fontId="0" fillId="0" borderId="7" xfId="18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9" fontId="7" fillId="0" borderId="7" xfId="18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9" fontId="6" fillId="0" borderId="7" xfId="18" applyFont="1" applyFill="1" applyBorder="1" applyAlignment="1" applyProtection="1">
      <alignment horizontal="center" vertical="center"/>
      <protection locked="0"/>
    </xf>
    <xf numFmtId="9" fontId="0" fillId="0" borderId="7" xfId="18" applyFont="1" applyFill="1" applyBorder="1" applyAlignment="1" applyProtection="1">
      <alignment horizontal="center" vertical="center" wrapText="1"/>
      <protection locked="0"/>
    </xf>
    <xf numFmtId="2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17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Protection="1"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9" fontId="0" fillId="0" borderId="13" xfId="0" applyNumberFormat="1" applyFont="1" applyFill="1" applyBorder="1" applyAlignment="1" applyProtection="1">
      <alignment horizontal="center" vertical="center"/>
      <protection locked="0"/>
    </xf>
    <xf numFmtId="9" fontId="0" fillId="0" borderId="13" xfId="18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4" fontId="0" fillId="0" borderId="13" xfId="0" applyNumberFormat="1" applyFont="1" applyFill="1" applyBorder="1" applyAlignment="1" applyProtection="1">
      <alignment horizontal="center" vertical="center"/>
      <protection locked="0"/>
    </xf>
    <xf numFmtId="9" fontId="0" fillId="0" borderId="6" xfId="18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0" xfId="0" applyFont="1" applyFill="1" applyProtection="1">
      <protection locked="0"/>
    </xf>
    <xf numFmtId="9" fontId="3" fillId="2" borderId="10" xfId="18" applyFont="1" applyFill="1" applyBorder="1" applyAlignment="1" applyProtection="1">
      <alignment horizontal="center" vertical="center" wrapText="1"/>
      <protection locked="0"/>
    </xf>
    <xf numFmtId="9" fontId="3" fillId="2" borderId="11" xfId="18" applyFont="1" applyFill="1" applyBorder="1" applyAlignment="1" applyProtection="1">
      <alignment horizontal="center" vertical="center" wrapText="1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colors>
    <mruColors>
      <color rgb="FFFFCCFF"/>
      <color rgb="FFFD6E5F"/>
      <color rgb="FFDFA77D"/>
      <color rgb="FFFD5FD4"/>
      <color rgb="FFFC30C7"/>
      <color rgb="FFD0FEE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90"/>
  <sheetViews>
    <sheetView tabSelected="1" zoomScale="106" zoomScaleNormal="106" workbookViewId="0">
      <pane xSplit="2" ySplit="2" topLeftCell="K591" activePane="bottomRight" state="frozen"/>
      <selection pane="topRight" activeCell="C1" sqref="C1"/>
      <selection pane="bottomLeft" activeCell="A3" sqref="A3"/>
      <selection pane="bottomRight" activeCell="O596" sqref="O596"/>
    </sheetView>
  </sheetViews>
  <sheetFormatPr baseColWidth="10" defaultColWidth="12" defaultRowHeight="11.25" x14ac:dyDescent="0.2"/>
  <cols>
    <col min="1" max="1" width="17" style="2" customWidth="1"/>
    <col min="2" max="2" width="16.6640625" style="2" customWidth="1"/>
    <col min="3" max="3" width="13.83203125" style="2" customWidth="1"/>
    <col min="4" max="4" width="14" style="2" bestFit="1" customWidth="1"/>
    <col min="5" max="5" width="15.6640625" style="2" bestFit="1" customWidth="1"/>
    <col min="6" max="6" width="15" style="2" bestFit="1" customWidth="1"/>
    <col min="7" max="11" width="5.83203125" style="2" customWidth="1"/>
    <col min="12" max="12" width="15" style="2" bestFit="1" customWidth="1"/>
    <col min="13" max="13" width="15.6640625" style="2" bestFit="1" customWidth="1"/>
    <col min="14" max="14" width="9.5" style="2" customWidth="1"/>
    <col min="15" max="15" width="25.5" style="2" bestFit="1" customWidth="1"/>
    <col min="16" max="16" width="12" style="2"/>
    <col min="17" max="17" width="11.83203125" style="2" customWidth="1"/>
    <col min="18" max="19" width="13" style="2" bestFit="1" customWidth="1"/>
    <col min="20" max="20" width="12" style="2"/>
    <col min="21" max="21" width="13.1640625" style="2" customWidth="1"/>
    <col min="22" max="22" width="12" style="2"/>
    <col min="23" max="23" width="12.83203125" style="2" customWidth="1"/>
    <col min="24" max="24" width="11.83203125" style="2" customWidth="1"/>
    <col min="25" max="27" width="13.33203125" style="16" customWidth="1"/>
    <col min="28" max="29" width="13.33203125" style="2" customWidth="1"/>
    <col min="30" max="16384" width="12" style="8"/>
  </cols>
  <sheetData>
    <row r="1" spans="1:29" s="1" customFormat="1" ht="60" customHeight="1" x14ac:dyDescent="0.2">
      <c r="A1" s="90" t="s">
        <v>694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29" s="1" customFormat="1" ht="44.1" customHeight="1" x14ac:dyDescent="0.2">
      <c r="A2" s="3" t="s">
        <v>26</v>
      </c>
      <c r="B2" s="3" t="s">
        <v>41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34</v>
      </c>
      <c r="H2" s="4" t="s">
        <v>35</v>
      </c>
      <c r="I2" s="4" t="s">
        <v>36</v>
      </c>
      <c r="J2" s="4" t="s">
        <v>10</v>
      </c>
      <c r="K2" s="4" t="s">
        <v>11</v>
      </c>
      <c r="L2" s="4" t="s">
        <v>12</v>
      </c>
      <c r="M2" s="4" t="s">
        <v>37</v>
      </c>
      <c r="N2" s="4" t="s">
        <v>40</v>
      </c>
      <c r="O2" s="4" t="s">
        <v>13</v>
      </c>
      <c r="P2" s="4" t="s">
        <v>14</v>
      </c>
      <c r="Q2" s="4" t="s">
        <v>15</v>
      </c>
      <c r="R2" s="9" t="s">
        <v>16</v>
      </c>
      <c r="S2" s="10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10" t="s">
        <v>22</v>
      </c>
      <c r="Y2" s="14" t="s">
        <v>23</v>
      </c>
      <c r="Z2" s="14" t="s">
        <v>38</v>
      </c>
      <c r="AA2" s="14" t="s">
        <v>24</v>
      </c>
      <c r="AB2" s="10" t="s">
        <v>39</v>
      </c>
      <c r="AC2" s="10" t="s">
        <v>25</v>
      </c>
    </row>
    <row r="3" spans="1:29" ht="22.5" x14ac:dyDescent="0.2">
      <c r="A3" s="12"/>
      <c r="B3" s="6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 t="s">
        <v>27</v>
      </c>
      <c r="P3" s="11"/>
      <c r="Q3" s="11"/>
      <c r="R3" s="11"/>
      <c r="S3" s="11"/>
      <c r="T3" s="24"/>
      <c r="U3" s="11"/>
      <c r="V3" s="11"/>
      <c r="W3" s="11"/>
      <c r="X3" s="11"/>
      <c r="Y3" s="15"/>
      <c r="Z3" s="15"/>
      <c r="AA3" s="15"/>
      <c r="AB3" s="11"/>
      <c r="AC3" s="13"/>
    </row>
    <row r="4" spans="1:29" ht="22.5" customHeight="1" x14ac:dyDescent="0.2">
      <c r="A4" s="12"/>
      <c r="B4" s="6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27</v>
      </c>
      <c r="P4" s="11"/>
      <c r="Q4" s="11"/>
      <c r="R4" s="11"/>
      <c r="S4" s="11"/>
      <c r="T4" s="24"/>
      <c r="U4" s="11"/>
      <c r="V4" s="11"/>
      <c r="W4" s="11"/>
      <c r="X4" s="11"/>
      <c r="Y4" s="15"/>
      <c r="Z4" s="15"/>
      <c r="AA4" s="15"/>
      <c r="AB4" s="11"/>
      <c r="AC4" s="13"/>
    </row>
    <row r="5" spans="1:29" ht="22.5" customHeight="1" x14ac:dyDescent="0.2">
      <c r="A5" s="12"/>
      <c r="B5" s="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4"/>
      <c r="O5" s="24" t="s">
        <v>28</v>
      </c>
      <c r="P5" s="24"/>
      <c r="Q5" s="24"/>
      <c r="R5" s="24"/>
      <c r="S5" s="24"/>
      <c r="T5" s="24"/>
      <c r="U5" s="24"/>
      <c r="V5" s="24"/>
      <c r="W5" s="24"/>
      <c r="X5" s="24"/>
      <c r="Y5" s="28"/>
      <c r="Z5" s="28"/>
      <c r="AA5" s="28"/>
      <c r="AB5" s="24"/>
      <c r="AC5" s="13"/>
    </row>
    <row r="6" spans="1:29" ht="22.5" customHeight="1" x14ac:dyDescent="0.2">
      <c r="A6" s="12"/>
      <c r="B6" s="5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24"/>
      <c r="O6" s="24" t="s">
        <v>29</v>
      </c>
      <c r="P6" s="24"/>
      <c r="Q6" s="24"/>
      <c r="R6" s="24"/>
      <c r="S6" s="24"/>
      <c r="T6" s="24"/>
      <c r="U6" s="24"/>
      <c r="V6" s="24"/>
      <c r="W6" s="24"/>
      <c r="X6" s="24"/>
      <c r="Y6" s="28"/>
      <c r="Z6" s="28"/>
      <c r="AA6" s="28"/>
      <c r="AB6" s="24"/>
      <c r="AC6" s="13"/>
    </row>
    <row r="7" spans="1:29" ht="22.5" customHeight="1" x14ac:dyDescent="0.2">
      <c r="A7" s="12"/>
      <c r="B7" s="7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4"/>
      <c r="O7" s="24" t="s">
        <v>30</v>
      </c>
      <c r="P7" s="24"/>
      <c r="Q7" s="24"/>
      <c r="R7" s="24"/>
      <c r="S7" s="24"/>
      <c r="T7" s="24"/>
      <c r="U7" s="24"/>
      <c r="V7" s="24"/>
      <c r="W7" s="24"/>
      <c r="X7" s="24"/>
      <c r="Y7" s="28"/>
      <c r="Z7" s="28"/>
      <c r="AA7" s="28"/>
      <c r="AB7" s="24"/>
      <c r="AC7" s="13"/>
    </row>
    <row r="8" spans="1:29" ht="22.5" customHeight="1" x14ac:dyDescent="0.2">
      <c r="A8" s="12"/>
      <c r="B8" s="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4"/>
      <c r="O8" s="24" t="s">
        <v>31</v>
      </c>
      <c r="P8" s="24"/>
      <c r="Q8" s="24"/>
      <c r="R8" s="24"/>
      <c r="S8" s="24"/>
      <c r="T8" s="24"/>
      <c r="U8" s="24"/>
      <c r="V8" s="24"/>
      <c r="W8" s="24"/>
      <c r="X8" s="24"/>
      <c r="Y8" s="28"/>
      <c r="Z8" s="28"/>
      <c r="AA8" s="28"/>
      <c r="AB8" s="24"/>
      <c r="AC8" s="13"/>
    </row>
    <row r="9" spans="1:29" ht="22.5" customHeight="1" x14ac:dyDescent="0.2">
      <c r="A9" s="12"/>
      <c r="B9" s="5" t="s">
        <v>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24"/>
      <c r="O9" s="24" t="s">
        <v>32</v>
      </c>
      <c r="P9" s="24"/>
      <c r="Q9" s="24"/>
      <c r="R9" s="24"/>
      <c r="S9" s="24"/>
      <c r="T9" s="24"/>
      <c r="U9" s="24"/>
      <c r="V9" s="24"/>
      <c r="W9" s="24"/>
      <c r="X9" s="24"/>
      <c r="Y9" s="28"/>
      <c r="Z9" s="28"/>
      <c r="AA9" s="28"/>
      <c r="AB9" s="24"/>
      <c r="AC9" s="13"/>
    </row>
    <row r="10" spans="1:29" ht="22.5" customHeight="1" x14ac:dyDescent="0.2">
      <c r="A10" s="12"/>
      <c r="B10" s="7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4"/>
      <c r="O10" s="24" t="s">
        <v>33</v>
      </c>
      <c r="P10" s="24"/>
      <c r="Q10" s="24"/>
      <c r="R10" s="24"/>
      <c r="S10" s="24"/>
      <c r="T10" s="24"/>
      <c r="U10" s="24"/>
      <c r="V10" s="24"/>
      <c r="W10" s="24"/>
      <c r="X10" s="24"/>
      <c r="Y10" s="28"/>
      <c r="Z10" s="28"/>
      <c r="AA10" s="28"/>
      <c r="AB10" s="24"/>
      <c r="AC10" s="13"/>
    </row>
    <row r="11" spans="1:29" ht="157.5" x14ac:dyDescent="0.2">
      <c r="A11" s="42" t="s">
        <v>551</v>
      </c>
      <c r="B11" s="17" t="s">
        <v>550</v>
      </c>
      <c r="C11" s="23">
        <v>1.31</v>
      </c>
      <c r="D11" s="11"/>
      <c r="E11" s="11"/>
      <c r="F11" s="11"/>
      <c r="G11" s="22">
        <v>2</v>
      </c>
      <c r="H11" s="22">
        <v>2.2000000000000002</v>
      </c>
      <c r="I11" s="22" t="s">
        <v>45</v>
      </c>
      <c r="J11" s="22" t="s">
        <v>551</v>
      </c>
      <c r="K11" s="22">
        <v>1</v>
      </c>
      <c r="L11" s="38" t="s">
        <v>552</v>
      </c>
      <c r="M11" s="11"/>
      <c r="N11" s="22" t="s">
        <v>203</v>
      </c>
      <c r="O11" s="22" t="s">
        <v>90</v>
      </c>
      <c r="P11" s="22" t="s">
        <v>75</v>
      </c>
      <c r="Q11" s="24"/>
      <c r="R11" s="22">
        <v>140</v>
      </c>
      <c r="S11" s="22">
        <v>140</v>
      </c>
      <c r="T11" s="22">
        <v>146</v>
      </c>
      <c r="U11" s="75">
        <f>T11/R11</f>
        <v>1.0428571428571429</v>
      </c>
      <c r="V11" s="75">
        <f>T11/S11</f>
        <v>1.0428571428571429</v>
      </c>
      <c r="W11" s="35" t="s">
        <v>553</v>
      </c>
      <c r="X11" s="35" t="s">
        <v>554</v>
      </c>
      <c r="Y11" s="46">
        <v>1754678.0299999998</v>
      </c>
      <c r="Z11" s="46">
        <v>1803070</v>
      </c>
      <c r="AA11" s="46">
        <v>1660992.98</v>
      </c>
      <c r="AB11" s="45">
        <f>AA11/Y11</f>
        <v>0.94660840997707152</v>
      </c>
      <c r="AC11" s="43">
        <f>AA11/Z11</f>
        <v>0.92120271536878762</v>
      </c>
    </row>
    <row r="12" spans="1:29" ht="112.5" x14ac:dyDescent="0.2">
      <c r="A12" s="42" t="s">
        <v>551</v>
      </c>
      <c r="B12" s="17" t="s">
        <v>555</v>
      </c>
      <c r="C12" s="23">
        <v>1.31</v>
      </c>
      <c r="D12" s="11"/>
      <c r="E12" s="11"/>
      <c r="F12" s="11"/>
      <c r="G12" s="22">
        <v>2</v>
      </c>
      <c r="H12" s="22">
        <v>2.2000000000000002</v>
      </c>
      <c r="I12" s="22" t="s">
        <v>45</v>
      </c>
      <c r="J12" s="22" t="s">
        <v>551</v>
      </c>
      <c r="K12" s="22">
        <v>1</v>
      </c>
      <c r="L12" s="38" t="s">
        <v>552</v>
      </c>
      <c r="M12" s="11"/>
      <c r="N12" s="22" t="s">
        <v>203</v>
      </c>
      <c r="O12" s="35" t="s">
        <v>90</v>
      </c>
      <c r="P12" s="22" t="s">
        <v>75</v>
      </c>
      <c r="Q12" s="24"/>
      <c r="R12" s="22">
        <v>140</v>
      </c>
      <c r="S12" s="22">
        <v>140</v>
      </c>
      <c r="T12" s="22">
        <v>146</v>
      </c>
      <c r="U12" s="75">
        <f>T12/R12</f>
        <v>1.0428571428571429</v>
      </c>
      <c r="V12" s="75">
        <f>T12/S12</f>
        <v>1.0428571428571429</v>
      </c>
      <c r="W12" s="35" t="s">
        <v>553</v>
      </c>
      <c r="X12" s="35" t="s">
        <v>554</v>
      </c>
      <c r="Y12" s="46">
        <v>1754678.0299999998</v>
      </c>
      <c r="Z12" s="46">
        <v>1803070</v>
      </c>
      <c r="AA12" s="46">
        <v>1660992.98</v>
      </c>
      <c r="AB12" s="45">
        <f>AA12/Y12</f>
        <v>0.94660840997707152</v>
      </c>
      <c r="AC12" s="43">
        <f>AA12/Z12</f>
        <v>0.92120271536878762</v>
      </c>
    </row>
    <row r="13" spans="1:29" ht="22.5" customHeight="1" x14ac:dyDescent="0.2">
      <c r="A13" s="12"/>
      <c r="B13" s="1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8"/>
      <c r="Z13" s="28"/>
      <c r="AA13" s="28"/>
      <c r="AB13" s="24"/>
      <c r="AC13" s="13"/>
    </row>
    <row r="14" spans="1:29" ht="22.5" customHeight="1" x14ac:dyDescent="0.2">
      <c r="A14" s="12"/>
      <c r="B14" s="19" t="s">
        <v>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8"/>
      <c r="Z14" s="28"/>
      <c r="AA14" s="28"/>
      <c r="AB14" s="24"/>
      <c r="AC14" s="13"/>
    </row>
    <row r="15" spans="1:29" ht="86.25" customHeight="1" x14ac:dyDescent="0.2">
      <c r="A15" s="42" t="s">
        <v>557</v>
      </c>
      <c r="B15" s="20" t="s">
        <v>556</v>
      </c>
      <c r="C15" s="23">
        <v>1.31</v>
      </c>
      <c r="D15" s="11"/>
      <c r="E15" s="11"/>
      <c r="F15" s="11"/>
      <c r="G15" s="22">
        <v>2</v>
      </c>
      <c r="H15" s="22">
        <v>2.2000000000000002</v>
      </c>
      <c r="I15" s="22" t="s">
        <v>45</v>
      </c>
      <c r="J15" s="22" t="s">
        <v>551</v>
      </c>
      <c r="K15" s="22">
        <v>1</v>
      </c>
      <c r="L15" s="38" t="s">
        <v>552</v>
      </c>
      <c r="M15" s="11"/>
      <c r="N15" s="22" t="s">
        <v>203</v>
      </c>
      <c r="O15" s="35" t="s">
        <v>90</v>
      </c>
      <c r="P15" s="22" t="s">
        <v>75</v>
      </c>
      <c r="Q15" s="24"/>
      <c r="R15" s="22">
        <v>140</v>
      </c>
      <c r="S15" s="22">
        <v>140</v>
      </c>
      <c r="T15" s="22">
        <v>146</v>
      </c>
      <c r="U15" s="75">
        <f>T15/R15</f>
        <v>1.0428571428571429</v>
      </c>
      <c r="V15" s="75">
        <f>T15/S15</f>
        <v>1.0428571428571429</v>
      </c>
      <c r="W15" s="35" t="s">
        <v>553</v>
      </c>
      <c r="X15" s="35" t="s">
        <v>554</v>
      </c>
      <c r="Y15" s="46">
        <v>1754678.0299999998</v>
      </c>
      <c r="Z15" s="46">
        <v>1803070</v>
      </c>
      <c r="AA15" s="46">
        <v>1660992.98</v>
      </c>
      <c r="AB15" s="45">
        <f>AA15/Y15</f>
        <v>0.94660840997707152</v>
      </c>
      <c r="AC15" s="43">
        <f>AA15/Z15</f>
        <v>0.92120271536878762</v>
      </c>
    </row>
    <row r="16" spans="1:29" ht="22.5" customHeight="1" x14ac:dyDescent="0.2">
      <c r="A16" s="12"/>
      <c r="B16" s="1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8"/>
      <c r="Z16" s="28"/>
      <c r="AA16" s="28"/>
      <c r="AB16" s="24"/>
      <c r="AC16" s="13"/>
    </row>
    <row r="17" spans="1:29" ht="22.5" customHeight="1" x14ac:dyDescent="0.2">
      <c r="A17" s="12"/>
      <c r="B17" s="19" t="s">
        <v>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8"/>
      <c r="Z17" s="28"/>
      <c r="AA17" s="28"/>
      <c r="AB17" s="24"/>
      <c r="AC17" s="13"/>
    </row>
    <row r="18" spans="1:29" ht="87" customHeight="1" x14ac:dyDescent="0.2">
      <c r="A18" s="42" t="s">
        <v>551</v>
      </c>
      <c r="B18" s="20" t="s">
        <v>558</v>
      </c>
      <c r="C18" s="23">
        <v>1.31</v>
      </c>
      <c r="D18" s="11"/>
      <c r="E18" s="11"/>
      <c r="F18" s="11"/>
      <c r="G18" s="22">
        <v>2</v>
      </c>
      <c r="H18" s="22">
        <v>2.2000000000000002</v>
      </c>
      <c r="I18" s="22" t="s">
        <v>45</v>
      </c>
      <c r="J18" s="22" t="s">
        <v>551</v>
      </c>
      <c r="K18" s="22">
        <v>1</v>
      </c>
      <c r="L18" s="23" t="s">
        <v>471</v>
      </c>
      <c r="M18" s="11"/>
      <c r="N18" s="22" t="s">
        <v>203</v>
      </c>
      <c r="O18" s="22" t="s">
        <v>27</v>
      </c>
      <c r="P18" s="22" t="s">
        <v>75</v>
      </c>
      <c r="Q18" s="24"/>
      <c r="R18" s="22">
        <v>48</v>
      </c>
      <c r="S18" s="22">
        <v>48</v>
      </c>
      <c r="T18" s="22">
        <v>27</v>
      </c>
      <c r="U18" s="75">
        <f>T18/R18</f>
        <v>0.5625</v>
      </c>
      <c r="V18" s="75">
        <f>T18/S18</f>
        <v>0.5625</v>
      </c>
      <c r="W18" s="35" t="s">
        <v>553</v>
      </c>
      <c r="X18" s="35" t="s">
        <v>562</v>
      </c>
      <c r="Y18" s="46">
        <v>1754678.0299999998</v>
      </c>
      <c r="Z18" s="46">
        <v>1803070</v>
      </c>
      <c r="AA18" s="46">
        <v>1660992.98</v>
      </c>
      <c r="AB18" s="45">
        <f>AA18/Y18</f>
        <v>0.94660840997707152</v>
      </c>
      <c r="AC18" s="43">
        <f>AA18/Z18</f>
        <v>0.92120271536878762</v>
      </c>
    </row>
    <row r="19" spans="1:29" ht="22.5" customHeight="1" x14ac:dyDescent="0.2">
      <c r="A19" s="12"/>
      <c r="B19" s="1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8"/>
      <c r="Z19" s="28"/>
      <c r="AA19" s="28"/>
      <c r="AB19" s="24"/>
      <c r="AC19" s="13"/>
    </row>
    <row r="20" spans="1:29" ht="22.5" customHeight="1" x14ac:dyDescent="0.2">
      <c r="A20" s="12"/>
      <c r="B20" s="19" t="s">
        <v>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8"/>
      <c r="Z20" s="28"/>
      <c r="AA20" s="28"/>
      <c r="AB20" s="24"/>
      <c r="AC20" s="13"/>
    </row>
    <row r="21" spans="1:29" ht="33.75" customHeight="1" x14ac:dyDescent="0.2">
      <c r="A21" s="42" t="s">
        <v>551</v>
      </c>
      <c r="B21" s="20" t="s">
        <v>559</v>
      </c>
      <c r="C21" s="23">
        <v>1.31</v>
      </c>
      <c r="D21" s="11"/>
      <c r="E21" s="11"/>
      <c r="F21" s="11"/>
      <c r="G21" s="22">
        <v>2</v>
      </c>
      <c r="H21" s="22">
        <v>2.2000000000000002</v>
      </c>
      <c r="I21" s="22" t="s">
        <v>45</v>
      </c>
      <c r="J21" s="22" t="s">
        <v>551</v>
      </c>
      <c r="K21" s="22">
        <v>1</v>
      </c>
      <c r="L21" s="23" t="s">
        <v>560</v>
      </c>
      <c r="M21" s="11"/>
      <c r="N21" s="22" t="s">
        <v>203</v>
      </c>
      <c r="O21" s="22" t="s">
        <v>27</v>
      </c>
      <c r="P21" s="22" t="s">
        <v>75</v>
      </c>
      <c r="Q21" s="24"/>
      <c r="R21" s="22">
        <v>26</v>
      </c>
      <c r="S21" s="22">
        <v>26</v>
      </c>
      <c r="T21" s="22">
        <v>24</v>
      </c>
      <c r="U21" s="75">
        <f>T21/R21</f>
        <v>0.92307692307692313</v>
      </c>
      <c r="V21" s="75">
        <f>T21/S21</f>
        <v>0.92307692307692313</v>
      </c>
      <c r="W21" s="35" t="s">
        <v>553</v>
      </c>
      <c r="X21" s="35" t="s">
        <v>561</v>
      </c>
      <c r="Y21" s="46">
        <v>1754678.0299999998</v>
      </c>
      <c r="Z21" s="46">
        <v>1803070</v>
      </c>
      <c r="AA21" s="46">
        <v>1660992.98</v>
      </c>
      <c r="AB21" s="45">
        <f>AA21/Y21</f>
        <v>0.94660840997707152</v>
      </c>
      <c r="AC21" s="43">
        <f>AA21/Z21</f>
        <v>0.92120271536878762</v>
      </c>
    </row>
    <row r="22" spans="1:29" ht="22.5" customHeight="1" x14ac:dyDescent="0.2">
      <c r="A22" s="12"/>
      <c r="B22" s="1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8"/>
      <c r="Z22" s="28"/>
      <c r="AA22" s="28"/>
      <c r="AB22" s="24"/>
      <c r="AC22" s="13"/>
    </row>
    <row r="23" spans="1:29" ht="22.5" customHeight="1" x14ac:dyDescent="0.2">
      <c r="A23" s="12"/>
      <c r="B23" s="19" t="s">
        <v>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8"/>
      <c r="Z23" s="28"/>
      <c r="AA23" s="28"/>
      <c r="AB23" s="24"/>
      <c r="AC23" s="13"/>
    </row>
    <row r="24" spans="1:29" ht="32.25" customHeight="1" x14ac:dyDescent="0.2">
      <c r="A24" s="42" t="s">
        <v>551</v>
      </c>
      <c r="B24" s="20" t="s">
        <v>563</v>
      </c>
      <c r="C24" s="23">
        <v>1.31</v>
      </c>
      <c r="D24" s="11"/>
      <c r="E24" s="11"/>
      <c r="F24" s="11"/>
      <c r="G24" s="22">
        <v>2</v>
      </c>
      <c r="H24" s="22">
        <v>2.2000000000000002</v>
      </c>
      <c r="I24" s="22" t="s">
        <v>45</v>
      </c>
      <c r="J24" s="22" t="s">
        <v>551</v>
      </c>
      <c r="K24" s="22">
        <v>1</v>
      </c>
      <c r="L24" s="38" t="s">
        <v>552</v>
      </c>
      <c r="M24" s="11"/>
      <c r="N24" s="22" t="s">
        <v>203</v>
      </c>
      <c r="O24" s="22" t="s">
        <v>27</v>
      </c>
      <c r="P24" s="22" t="s">
        <v>75</v>
      </c>
      <c r="Q24" s="24"/>
      <c r="R24" s="22">
        <v>26</v>
      </c>
      <c r="S24" s="22">
        <v>26</v>
      </c>
      <c r="T24" s="22">
        <v>24</v>
      </c>
      <c r="U24" s="75">
        <f>T24/R24</f>
        <v>0.92307692307692313</v>
      </c>
      <c r="V24" s="75">
        <f>T24/S24</f>
        <v>0.92307692307692313</v>
      </c>
      <c r="W24" s="35" t="s">
        <v>553</v>
      </c>
      <c r="X24" s="35" t="s">
        <v>561</v>
      </c>
      <c r="Y24" s="46">
        <v>1754678.0299999998</v>
      </c>
      <c r="Z24" s="46">
        <v>1803070</v>
      </c>
      <c r="AA24" s="46">
        <v>1660992.98</v>
      </c>
      <c r="AB24" s="45">
        <f>AA24/Y24</f>
        <v>0.94660840997707152</v>
      </c>
      <c r="AC24" s="43">
        <f>AA24/Z24</f>
        <v>0.92120271536878762</v>
      </c>
    </row>
    <row r="25" spans="1:29" ht="22.5" customHeight="1" x14ac:dyDescent="0.2">
      <c r="A25" s="12"/>
      <c r="B25" s="1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8"/>
      <c r="Z25" s="28"/>
      <c r="AA25" s="28"/>
      <c r="AB25" s="24"/>
      <c r="AC25" s="13"/>
    </row>
    <row r="26" spans="1:29" ht="22.5" customHeight="1" x14ac:dyDescent="0.2">
      <c r="A26" s="12"/>
      <c r="B26" s="19" t="s">
        <v>4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8"/>
      <c r="Z26" s="28"/>
      <c r="AA26" s="28"/>
      <c r="AB26" s="24"/>
      <c r="AC26" s="13"/>
    </row>
    <row r="27" spans="1:29" ht="45" customHeight="1" x14ac:dyDescent="0.2">
      <c r="A27" s="42" t="s">
        <v>551</v>
      </c>
      <c r="B27" s="20" t="s">
        <v>564</v>
      </c>
      <c r="C27" s="23">
        <v>1.31</v>
      </c>
      <c r="D27" s="11"/>
      <c r="E27" s="11"/>
      <c r="F27" s="11"/>
      <c r="G27" s="22">
        <v>2</v>
      </c>
      <c r="H27" s="22">
        <v>2.2000000000000002</v>
      </c>
      <c r="I27" s="22" t="s">
        <v>45</v>
      </c>
      <c r="J27" s="22" t="s">
        <v>551</v>
      </c>
      <c r="K27" s="22">
        <v>1</v>
      </c>
      <c r="L27" s="38" t="s">
        <v>565</v>
      </c>
      <c r="M27" s="11"/>
      <c r="N27" s="22" t="s">
        <v>203</v>
      </c>
      <c r="O27" s="22" t="s">
        <v>27</v>
      </c>
      <c r="P27" s="22" t="s">
        <v>75</v>
      </c>
      <c r="Q27" s="24"/>
      <c r="R27" s="22">
        <v>2</v>
      </c>
      <c r="S27" s="22">
        <v>2</v>
      </c>
      <c r="T27" s="22">
        <v>3</v>
      </c>
      <c r="U27" s="75">
        <f>T27/R27</f>
        <v>1.5</v>
      </c>
      <c r="V27" s="75">
        <f>T27/S27</f>
        <v>1.5</v>
      </c>
      <c r="W27" s="35" t="s">
        <v>553</v>
      </c>
      <c r="X27" s="35" t="s">
        <v>561</v>
      </c>
      <c r="Y27" s="46">
        <v>1754678.0299999998</v>
      </c>
      <c r="Z27" s="46">
        <v>1803070</v>
      </c>
      <c r="AA27" s="46">
        <v>1660992.98</v>
      </c>
      <c r="AB27" s="45">
        <f>AA27/Y27</f>
        <v>0.94660840997707152</v>
      </c>
      <c r="AC27" s="43">
        <f>AA27/Z27</f>
        <v>0.92120271536878762</v>
      </c>
    </row>
    <row r="28" spans="1:29" ht="22.5" customHeight="1" x14ac:dyDescent="0.2">
      <c r="A28" s="12"/>
      <c r="B28" s="18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8"/>
      <c r="Z28" s="28"/>
      <c r="AA28" s="28"/>
      <c r="AB28" s="24"/>
      <c r="AC28" s="13"/>
    </row>
    <row r="29" spans="1:29" ht="22.5" customHeight="1" x14ac:dyDescent="0.2">
      <c r="A29" s="12"/>
      <c r="B29" s="19" t="s">
        <v>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8"/>
      <c r="Z29" s="28"/>
      <c r="AA29" s="28"/>
      <c r="AB29" s="24"/>
      <c r="AC29" s="13"/>
    </row>
    <row r="30" spans="1:29" ht="96.75" customHeight="1" x14ac:dyDescent="0.2">
      <c r="A30" s="42" t="s">
        <v>551</v>
      </c>
      <c r="B30" s="20" t="s">
        <v>566</v>
      </c>
      <c r="C30" s="23">
        <v>1.31</v>
      </c>
      <c r="D30" s="11"/>
      <c r="E30" s="11"/>
      <c r="F30" s="11"/>
      <c r="G30" s="22">
        <v>2</v>
      </c>
      <c r="H30" s="22">
        <v>2.2000000000000002</v>
      </c>
      <c r="I30" s="22" t="s">
        <v>45</v>
      </c>
      <c r="J30" s="22" t="s">
        <v>551</v>
      </c>
      <c r="K30" s="22">
        <v>1</v>
      </c>
      <c r="L30" s="38" t="s">
        <v>567</v>
      </c>
      <c r="M30" s="11"/>
      <c r="N30" s="22" t="s">
        <v>203</v>
      </c>
      <c r="O30" s="22" t="s">
        <v>27</v>
      </c>
      <c r="P30" s="22" t="s">
        <v>75</v>
      </c>
      <c r="Q30" s="24"/>
      <c r="R30" s="22">
        <v>30</v>
      </c>
      <c r="S30" s="22">
        <v>30</v>
      </c>
      <c r="T30" s="22">
        <v>14</v>
      </c>
      <c r="U30" s="75">
        <f>T30/R30</f>
        <v>0.46666666666666667</v>
      </c>
      <c r="V30" s="75">
        <f>T30/S30</f>
        <v>0.46666666666666667</v>
      </c>
      <c r="W30" s="35" t="s">
        <v>553</v>
      </c>
      <c r="X30" s="35" t="s">
        <v>561</v>
      </c>
      <c r="Y30" s="46">
        <v>1754678.0299999998</v>
      </c>
      <c r="Z30" s="46">
        <v>1803070</v>
      </c>
      <c r="AA30" s="46">
        <v>1660992.98</v>
      </c>
      <c r="AB30" s="45">
        <f>AA30/Y30</f>
        <v>0.94660840997707152</v>
      </c>
      <c r="AC30" s="43">
        <f>AA30/Z30</f>
        <v>0.92120271536878762</v>
      </c>
    </row>
    <row r="31" spans="1:29" ht="22.5" customHeight="1" x14ac:dyDescent="0.2">
      <c r="A31" s="42"/>
      <c r="B31" s="18"/>
      <c r="C31" s="23"/>
      <c r="D31" s="11"/>
      <c r="E31" s="11"/>
      <c r="F31" s="11"/>
      <c r="G31" s="22"/>
      <c r="H31" s="22"/>
      <c r="I31" s="22"/>
      <c r="J31" s="22"/>
      <c r="K31" s="22"/>
      <c r="L31" s="38"/>
      <c r="M31" s="11"/>
      <c r="N31" s="22"/>
      <c r="O31" s="22"/>
      <c r="P31" s="22"/>
      <c r="Q31" s="24"/>
      <c r="R31" s="22"/>
      <c r="S31" s="22"/>
      <c r="T31" s="22"/>
      <c r="U31" s="75"/>
      <c r="V31" s="75"/>
      <c r="W31" s="35"/>
      <c r="X31" s="35"/>
      <c r="Y31" s="46"/>
      <c r="Z31" s="46"/>
      <c r="AA31" s="46"/>
      <c r="AB31" s="45"/>
      <c r="AC31" s="43"/>
    </row>
    <row r="32" spans="1:29" ht="22.5" customHeight="1" x14ac:dyDescent="0.2">
      <c r="A32" s="42"/>
      <c r="B32" s="19" t="s">
        <v>2</v>
      </c>
      <c r="C32" s="23"/>
      <c r="D32" s="11"/>
      <c r="E32" s="11"/>
      <c r="F32" s="11"/>
      <c r="G32" s="22"/>
      <c r="H32" s="22"/>
      <c r="I32" s="22"/>
      <c r="J32" s="22"/>
      <c r="K32" s="22"/>
      <c r="L32" s="38"/>
      <c r="M32" s="11"/>
      <c r="N32" s="22"/>
      <c r="O32" s="22"/>
      <c r="P32" s="22"/>
      <c r="Q32" s="24"/>
      <c r="R32" s="22"/>
      <c r="S32" s="22"/>
      <c r="T32" s="22"/>
      <c r="U32" s="75"/>
      <c r="V32" s="75"/>
      <c r="W32" s="35"/>
      <c r="X32" s="35"/>
      <c r="Y32" s="46"/>
      <c r="Z32" s="46"/>
      <c r="AA32" s="46"/>
      <c r="AB32" s="45"/>
      <c r="AC32" s="43"/>
    </row>
    <row r="33" spans="1:29" ht="96.75" customHeight="1" x14ac:dyDescent="0.2">
      <c r="A33" s="42" t="s">
        <v>551</v>
      </c>
      <c r="B33" s="20" t="s">
        <v>569</v>
      </c>
      <c r="C33" s="23">
        <v>1.31</v>
      </c>
      <c r="D33" s="11"/>
      <c r="E33" s="11"/>
      <c r="F33" s="11"/>
      <c r="G33" s="22">
        <v>2</v>
      </c>
      <c r="H33" s="22">
        <v>2.2000000000000002</v>
      </c>
      <c r="I33" s="22" t="s">
        <v>45</v>
      </c>
      <c r="J33" s="22" t="s">
        <v>551</v>
      </c>
      <c r="K33" s="22">
        <v>1</v>
      </c>
      <c r="L33" s="38" t="s">
        <v>568</v>
      </c>
      <c r="M33" s="11"/>
      <c r="N33" s="22" t="s">
        <v>203</v>
      </c>
      <c r="O33" s="22" t="s">
        <v>90</v>
      </c>
      <c r="P33" s="22" t="s">
        <v>54</v>
      </c>
      <c r="Q33" s="24"/>
      <c r="R33" s="22">
        <v>4</v>
      </c>
      <c r="S33" s="22">
        <v>4</v>
      </c>
      <c r="T33" s="22">
        <v>2</v>
      </c>
      <c r="U33" s="75">
        <f>T33/R33</f>
        <v>0.5</v>
      </c>
      <c r="V33" s="75">
        <f>T33/S33</f>
        <v>0.5</v>
      </c>
      <c r="W33" s="35" t="s">
        <v>553</v>
      </c>
      <c r="X33" s="35" t="s">
        <v>570</v>
      </c>
      <c r="Y33" s="46">
        <v>1754678.0299999998</v>
      </c>
      <c r="Z33" s="46">
        <v>1803070</v>
      </c>
      <c r="AA33" s="46">
        <v>1660992.98</v>
      </c>
      <c r="AB33" s="45">
        <f>AA33/Y33</f>
        <v>0.94660840997707152</v>
      </c>
      <c r="AC33" s="43">
        <f>AA33/Z33</f>
        <v>0.92120271536878762</v>
      </c>
    </row>
    <row r="34" spans="1:29" ht="22.5" customHeight="1" x14ac:dyDescent="0.2">
      <c r="A34" s="42"/>
      <c r="B34" s="18"/>
      <c r="C34" s="23"/>
      <c r="D34" s="11"/>
      <c r="E34" s="11"/>
      <c r="F34" s="11"/>
      <c r="G34" s="22"/>
      <c r="H34" s="22"/>
      <c r="I34" s="22"/>
      <c r="J34" s="22"/>
      <c r="K34" s="22"/>
      <c r="L34" s="38"/>
      <c r="M34" s="11"/>
      <c r="N34" s="22"/>
      <c r="O34" s="22"/>
      <c r="P34" s="22"/>
      <c r="Q34" s="24"/>
      <c r="R34" s="22"/>
      <c r="S34" s="22"/>
      <c r="T34" s="22"/>
      <c r="U34" s="75"/>
      <c r="V34" s="75"/>
      <c r="W34" s="35"/>
      <c r="X34" s="35"/>
      <c r="Y34" s="46"/>
      <c r="Z34" s="46"/>
      <c r="AA34" s="46"/>
      <c r="AB34" s="45"/>
      <c r="AC34" s="43"/>
    </row>
    <row r="35" spans="1:29" ht="22.5" customHeight="1" x14ac:dyDescent="0.2">
      <c r="A35" s="42"/>
      <c r="B35" s="19" t="s">
        <v>4</v>
      </c>
      <c r="C35" s="23"/>
      <c r="D35" s="11"/>
      <c r="E35" s="11"/>
      <c r="F35" s="11"/>
      <c r="G35" s="22"/>
      <c r="H35" s="22"/>
      <c r="I35" s="22"/>
      <c r="J35" s="22"/>
      <c r="K35" s="22"/>
      <c r="L35" s="38"/>
      <c r="M35" s="11"/>
      <c r="N35" s="22"/>
      <c r="O35" s="22"/>
      <c r="P35" s="22"/>
      <c r="Q35" s="24"/>
      <c r="R35" s="22"/>
      <c r="S35" s="22"/>
      <c r="T35" s="22"/>
      <c r="U35" s="75"/>
      <c r="V35" s="75"/>
      <c r="W35" s="35"/>
      <c r="X35" s="35"/>
      <c r="Y35" s="46"/>
      <c r="Z35" s="46"/>
      <c r="AA35" s="46"/>
      <c r="AB35" s="45"/>
      <c r="AC35" s="43"/>
    </row>
    <row r="36" spans="1:29" ht="83.25" customHeight="1" x14ac:dyDescent="0.2">
      <c r="A36" s="42" t="s">
        <v>551</v>
      </c>
      <c r="B36" s="20" t="s">
        <v>571</v>
      </c>
      <c r="C36" s="23">
        <v>1.31</v>
      </c>
      <c r="D36" s="11"/>
      <c r="E36" s="11"/>
      <c r="F36" s="11"/>
      <c r="G36" s="22">
        <v>2</v>
      </c>
      <c r="H36" s="22">
        <v>2.2000000000000002</v>
      </c>
      <c r="I36" s="22" t="s">
        <v>45</v>
      </c>
      <c r="J36" s="22" t="s">
        <v>551</v>
      </c>
      <c r="K36" s="22">
        <v>1</v>
      </c>
      <c r="L36" s="38" t="s">
        <v>568</v>
      </c>
      <c r="M36" s="11"/>
      <c r="N36" s="22" t="s">
        <v>203</v>
      </c>
      <c r="O36" s="22" t="s">
        <v>90</v>
      </c>
      <c r="P36" s="22" t="s">
        <v>54</v>
      </c>
      <c r="Q36" s="24"/>
      <c r="R36" s="22">
        <v>4</v>
      </c>
      <c r="S36" s="22">
        <v>4</v>
      </c>
      <c r="T36" s="22">
        <v>2</v>
      </c>
      <c r="U36" s="75">
        <f>T36/R36</f>
        <v>0.5</v>
      </c>
      <c r="V36" s="75">
        <f>T36/S36</f>
        <v>0.5</v>
      </c>
      <c r="W36" s="35" t="s">
        <v>553</v>
      </c>
      <c r="X36" s="35" t="s">
        <v>570</v>
      </c>
      <c r="Y36" s="46">
        <v>1754678.0299999998</v>
      </c>
      <c r="Z36" s="46">
        <v>1803070</v>
      </c>
      <c r="AA36" s="46">
        <v>1660992.98</v>
      </c>
      <c r="AB36" s="45">
        <f>AA36/Y36</f>
        <v>0.94660840997707152</v>
      </c>
      <c r="AC36" s="43">
        <f>AA36/Z36</f>
        <v>0.92120271536878762</v>
      </c>
    </row>
    <row r="37" spans="1:29" ht="78" customHeight="1" x14ac:dyDescent="0.2">
      <c r="A37" s="42" t="s">
        <v>578</v>
      </c>
      <c r="B37" s="17" t="s">
        <v>577</v>
      </c>
      <c r="C37" s="23">
        <v>1.31</v>
      </c>
      <c r="D37" s="40" t="s">
        <v>579</v>
      </c>
      <c r="E37" s="39" t="s">
        <v>580</v>
      </c>
      <c r="F37" s="39" t="s">
        <v>581</v>
      </c>
      <c r="G37" s="22">
        <v>2</v>
      </c>
      <c r="H37" s="22">
        <v>2.2000000000000002</v>
      </c>
      <c r="I37" s="22" t="s">
        <v>45</v>
      </c>
      <c r="J37" s="22" t="s">
        <v>578</v>
      </c>
      <c r="K37" s="22">
        <v>2</v>
      </c>
      <c r="L37" s="38" t="s">
        <v>582</v>
      </c>
      <c r="M37" s="11"/>
      <c r="N37" s="22" t="s">
        <v>52</v>
      </c>
      <c r="O37" s="22" t="s">
        <v>90</v>
      </c>
      <c r="P37" s="22"/>
      <c r="Q37" s="24"/>
      <c r="R37" s="22"/>
      <c r="S37" s="22"/>
      <c r="T37" s="22"/>
      <c r="U37" s="75"/>
      <c r="V37" s="75"/>
      <c r="W37" s="35" t="s">
        <v>584</v>
      </c>
      <c r="X37" s="35" t="s">
        <v>585</v>
      </c>
      <c r="Y37" s="46">
        <v>2761063.68</v>
      </c>
      <c r="Z37" s="46">
        <v>2046146.63</v>
      </c>
      <c r="AA37" s="46">
        <v>1682553.83</v>
      </c>
      <c r="AB37" s="45">
        <f>AA37/Y37</f>
        <v>0.60938610079431421</v>
      </c>
      <c r="AC37" s="43">
        <f>AA37/Z37</f>
        <v>0.82230364399642275</v>
      </c>
    </row>
    <row r="38" spans="1:29" ht="84.75" customHeight="1" x14ac:dyDescent="0.2">
      <c r="A38" s="42" t="s">
        <v>578</v>
      </c>
      <c r="B38" s="17" t="s">
        <v>583</v>
      </c>
      <c r="C38" s="23">
        <v>1.31</v>
      </c>
      <c r="D38" s="40" t="s">
        <v>579</v>
      </c>
      <c r="E38" s="39" t="s">
        <v>580</v>
      </c>
      <c r="F38" s="39" t="s">
        <v>581</v>
      </c>
      <c r="G38" s="22">
        <v>2</v>
      </c>
      <c r="H38" s="22">
        <v>2.2000000000000002</v>
      </c>
      <c r="I38" s="22" t="s">
        <v>45</v>
      </c>
      <c r="J38" s="22" t="s">
        <v>578</v>
      </c>
      <c r="K38" s="22">
        <v>2</v>
      </c>
      <c r="L38" s="38" t="s">
        <v>582</v>
      </c>
      <c r="M38" s="11"/>
      <c r="N38" s="22" t="s">
        <v>52</v>
      </c>
      <c r="O38" s="22" t="s">
        <v>90</v>
      </c>
      <c r="P38" s="22"/>
      <c r="Q38" s="24"/>
      <c r="R38" s="22"/>
      <c r="S38" s="22"/>
      <c r="T38" s="22"/>
      <c r="U38" s="75"/>
      <c r="V38" s="75"/>
      <c r="W38" s="35" t="s">
        <v>584</v>
      </c>
      <c r="X38" s="35" t="s">
        <v>585</v>
      </c>
      <c r="Y38" s="46">
        <v>2761063.68</v>
      </c>
      <c r="Z38" s="46">
        <v>2046146.63</v>
      </c>
      <c r="AA38" s="46">
        <v>1682553.83</v>
      </c>
      <c r="AB38" s="45">
        <f>AA38/Y38</f>
        <v>0.60938610079431421</v>
      </c>
      <c r="AC38" s="43">
        <f>AA38/Z38</f>
        <v>0.82230364399642275</v>
      </c>
    </row>
    <row r="39" spans="1:29" ht="22.5" customHeight="1" x14ac:dyDescent="0.2">
      <c r="A39" s="42"/>
      <c r="B39" s="18"/>
      <c r="C39" s="23"/>
      <c r="D39" s="11"/>
      <c r="E39" s="11"/>
      <c r="F39" s="11"/>
      <c r="G39" s="22"/>
      <c r="H39" s="22"/>
      <c r="I39" s="22"/>
      <c r="J39" s="22"/>
      <c r="K39" s="22"/>
      <c r="L39" s="38"/>
      <c r="M39" s="11"/>
      <c r="N39" s="22"/>
      <c r="O39" s="22"/>
      <c r="P39" s="22"/>
      <c r="Q39" s="24"/>
      <c r="R39" s="22"/>
      <c r="S39" s="22"/>
      <c r="T39" s="22"/>
      <c r="U39" s="75"/>
      <c r="V39" s="75"/>
      <c r="W39" s="35"/>
      <c r="X39" s="35"/>
      <c r="Y39" s="46"/>
      <c r="Z39" s="46"/>
      <c r="AA39" s="46"/>
      <c r="AB39" s="45"/>
      <c r="AC39" s="43"/>
    </row>
    <row r="40" spans="1:29" ht="22.5" customHeight="1" x14ac:dyDescent="0.2">
      <c r="A40" s="42"/>
      <c r="B40" s="19" t="s">
        <v>2</v>
      </c>
      <c r="C40" s="23"/>
      <c r="D40" s="11"/>
      <c r="E40" s="11"/>
      <c r="F40" s="11"/>
      <c r="G40" s="22"/>
      <c r="H40" s="22"/>
      <c r="I40" s="22"/>
      <c r="J40" s="22"/>
      <c r="K40" s="22"/>
      <c r="L40" s="38"/>
      <c r="M40" s="11"/>
      <c r="N40" s="22"/>
      <c r="O40" s="22"/>
      <c r="P40" s="22"/>
      <c r="Q40" s="24"/>
      <c r="R40" s="22"/>
      <c r="S40" s="22"/>
      <c r="T40" s="22"/>
      <c r="U40" s="75"/>
      <c r="V40" s="75"/>
      <c r="W40" s="35"/>
      <c r="X40" s="35"/>
      <c r="Y40" s="46"/>
      <c r="Z40" s="46"/>
      <c r="AA40" s="46"/>
      <c r="AB40" s="45"/>
      <c r="AC40" s="43"/>
    </row>
    <row r="41" spans="1:29" ht="78" customHeight="1" x14ac:dyDescent="0.2">
      <c r="A41" s="42" t="s">
        <v>578</v>
      </c>
      <c r="B41" s="20" t="s">
        <v>586</v>
      </c>
      <c r="C41" s="23">
        <v>1.31</v>
      </c>
      <c r="D41" s="40" t="s">
        <v>579</v>
      </c>
      <c r="E41" s="39" t="s">
        <v>580</v>
      </c>
      <c r="F41" s="39" t="s">
        <v>581</v>
      </c>
      <c r="G41" s="22">
        <v>2</v>
      </c>
      <c r="H41" s="22">
        <v>2.2000000000000002</v>
      </c>
      <c r="I41" s="22" t="s">
        <v>45</v>
      </c>
      <c r="J41" s="22" t="s">
        <v>578</v>
      </c>
      <c r="K41" s="22">
        <v>2</v>
      </c>
      <c r="L41" s="38" t="s">
        <v>582</v>
      </c>
      <c r="M41" s="11"/>
      <c r="N41" s="22" t="s">
        <v>52</v>
      </c>
      <c r="O41" s="22" t="s">
        <v>90</v>
      </c>
      <c r="P41" s="22"/>
      <c r="Q41" s="24"/>
      <c r="R41" s="22"/>
      <c r="S41" s="22"/>
      <c r="T41" s="22"/>
      <c r="U41" s="75"/>
      <c r="V41" s="75"/>
      <c r="W41" s="35" t="s">
        <v>584</v>
      </c>
      <c r="X41" s="35" t="s">
        <v>585</v>
      </c>
      <c r="Y41" s="46">
        <v>2761063.68</v>
      </c>
      <c r="Z41" s="46">
        <v>2046146.63</v>
      </c>
      <c r="AA41" s="46">
        <v>1682553.83</v>
      </c>
      <c r="AB41" s="45">
        <f>AA41/Y41</f>
        <v>0.60938610079431421</v>
      </c>
      <c r="AC41" s="43">
        <f>AA41/Z41</f>
        <v>0.82230364399642275</v>
      </c>
    </row>
    <row r="42" spans="1:29" ht="22.5" customHeight="1" x14ac:dyDescent="0.2">
      <c r="A42" s="42"/>
      <c r="B42" s="18"/>
      <c r="C42" s="23"/>
      <c r="D42" s="11"/>
      <c r="E42" s="11"/>
      <c r="F42" s="11"/>
      <c r="G42" s="22"/>
      <c r="H42" s="22"/>
      <c r="I42" s="22"/>
      <c r="J42" s="22"/>
      <c r="K42" s="22"/>
      <c r="L42" s="38"/>
      <c r="M42" s="11"/>
      <c r="N42" s="22"/>
      <c r="O42" s="22"/>
      <c r="P42" s="22"/>
      <c r="Q42" s="24"/>
      <c r="R42" s="22"/>
      <c r="S42" s="22"/>
      <c r="T42" s="22"/>
      <c r="U42" s="75"/>
      <c r="V42" s="75"/>
      <c r="W42" s="35"/>
      <c r="X42" s="35"/>
      <c r="Y42" s="46"/>
      <c r="Z42" s="46"/>
      <c r="AA42" s="46"/>
      <c r="AB42" s="45"/>
      <c r="AC42" s="43"/>
    </row>
    <row r="43" spans="1:29" ht="22.5" customHeight="1" x14ac:dyDescent="0.2">
      <c r="A43" s="42"/>
      <c r="B43" s="19" t="s">
        <v>4</v>
      </c>
      <c r="C43" s="23"/>
      <c r="D43" s="11"/>
      <c r="E43" s="11"/>
      <c r="F43" s="11"/>
      <c r="G43" s="22"/>
      <c r="H43" s="22"/>
      <c r="I43" s="22"/>
      <c r="J43" s="22"/>
      <c r="K43" s="22"/>
      <c r="L43" s="38"/>
      <c r="M43" s="11"/>
      <c r="N43" s="22"/>
      <c r="O43" s="22"/>
      <c r="P43" s="22"/>
      <c r="Q43" s="24"/>
      <c r="R43" s="22"/>
      <c r="S43" s="22"/>
      <c r="T43" s="22"/>
      <c r="U43" s="75"/>
      <c r="V43" s="75"/>
      <c r="W43" s="35"/>
      <c r="X43" s="35"/>
      <c r="Y43" s="46"/>
      <c r="Z43" s="46"/>
      <c r="AA43" s="46"/>
      <c r="AB43" s="45"/>
      <c r="AC43" s="43"/>
    </row>
    <row r="44" spans="1:29" ht="78" customHeight="1" x14ac:dyDescent="0.2">
      <c r="A44" s="42" t="s">
        <v>578</v>
      </c>
      <c r="B44" s="20" t="s">
        <v>588</v>
      </c>
      <c r="C44" s="23" t="s">
        <v>590</v>
      </c>
      <c r="D44" s="40" t="s">
        <v>579</v>
      </c>
      <c r="E44" s="39" t="s">
        <v>580</v>
      </c>
      <c r="F44" s="39" t="s">
        <v>581</v>
      </c>
      <c r="G44" s="22">
        <v>2</v>
      </c>
      <c r="H44" s="22">
        <v>2.2000000000000002</v>
      </c>
      <c r="I44" s="22" t="s">
        <v>45</v>
      </c>
      <c r="J44" s="22" t="s">
        <v>578</v>
      </c>
      <c r="K44" s="22">
        <v>2</v>
      </c>
      <c r="L44" s="38" t="s">
        <v>582</v>
      </c>
      <c r="M44" s="11"/>
      <c r="N44" s="22" t="s">
        <v>52</v>
      </c>
      <c r="O44" s="22" t="s">
        <v>587</v>
      </c>
      <c r="P44" s="22" t="s">
        <v>168</v>
      </c>
      <c r="Q44" s="24"/>
      <c r="R44" s="22">
        <v>1</v>
      </c>
      <c r="S44" s="22">
        <v>1</v>
      </c>
      <c r="T44" s="22">
        <v>1</v>
      </c>
      <c r="U44" s="75">
        <f>T44/R44</f>
        <v>1</v>
      </c>
      <c r="V44" s="75">
        <f>T44/S44</f>
        <v>1</v>
      </c>
      <c r="W44" s="35" t="s">
        <v>584</v>
      </c>
      <c r="X44" s="35" t="s">
        <v>585</v>
      </c>
      <c r="Y44" s="46">
        <v>2761063.68</v>
      </c>
      <c r="Z44" s="46">
        <v>2046146.63</v>
      </c>
      <c r="AA44" s="46">
        <v>1682553.83</v>
      </c>
      <c r="AB44" s="45">
        <f>AA44/Y44</f>
        <v>0.60938610079431421</v>
      </c>
      <c r="AC44" s="43">
        <f>AA44/Z44</f>
        <v>0.82230364399642275</v>
      </c>
    </row>
    <row r="45" spans="1:29" ht="76.5" customHeight="1" x14ac:dyDescent="0.2">
      <c r="A45" s="42" t="s">
        <v>578</v>
      </c>
      <c r="B45" s="17" t="s">
        <v>577</v>
      </c>
      <c r="C45" s="23" t="s">
        <v>589</v>
      </c>
      <c r="D45" s="39" t="s">
        <v>591</v>
      </c>
      <c r="E45" s="39" t="s">
        <v>592</v>
      </c>
      <c r="F45" s="39" t="s">
        <v>593</v>
      </c>
      <c r="G45" s="22">
        <v>2</v>
      </c>
      <c r="H45" s="22">
        <v>2.2000000000000002</v>
      </c>
      <c r="I45" s="22" t="s">
        <v>45</v>
      </c>
      <c r="J45" s="22" t="s">
        <v>578</v>
      </c>
      <c r="K45" s="22">
        <v>2</v>
      </c>
      <c r="L45" s="38" t="s">
        <v>607</v>
      </c>
      <c r="M45" s="11"/>
      <c r="N45" s="22" t="s">
        <v>52</v>
      </c>
      <c r="O45" s="22" t="s">
        <v>90</v>
      </c>
      <c r="P45" s="22" t="s">
        <v>168</v>
      </c>
      <c r="Q45" s="24"/>
      <c r="R45" s="22">
        <v>1</v>
      </c>
      <c r="S45" s="22">
        <v>1</v>
      </c>
      <c r="T45" s="22">
        <v>0</v>
      </c>
      <c r="U45" s="75">
        <f>T45/R45</f>
        <v>0</v>
      </c>
      <c r="V45" s="75">
        <f>T45/S45</f>
        <v>0</v>
      </c>
      <c r="W45" s="35" t="s">
        <v>128</v>
      </c>
      <c r="X45" s="35" t="s">
        <v>594</v>
      </c>
      <c r="Y45" s="46">
        <v>2761063.68</v>
      </c>
      <c r="Z45" s="46">
        <v>2046146.63</v>
      </c>
      <c r="AA45" s="46">
        <v>1682553.83</v>
      </c>
      <c r="AB45" s="45">
        <f>AA45/Y45</f>
        <v>0.60938610079431421</v>
      </c>
      <c r="AC45" s="43">
        <f>AA45/Z45</f>
        <v>0.82230364399642275</v>
      </c>
    </row>
    <row r="46" spans="1:29" ht="71.25" customHeight="1" x14ac:dyDescent="0.2">
      <c r="A46" s="42" t="s">
        <v>578</v>
      </c>
      <c r="B46" s="17" t="s">
        <v>595</v>
      </c>
      <c r="C46" s="23" t="s">
        <v>589</v>
      </c>
      <c r="D46" s="39" t="s">
        <v>591</v>
      </c>
      <c r="E46" s="39" t="s">
        <v>592</v>
      </c>
      <c r="F46" s="39" t="s">
        <v>593</v>
      </c>
      <c r="G46" s="22">
        <v>2</v>
      </c>
      <c r="H46" s="22">
        <v>2.2000000000000002</v>
      </c>
      <c r="I46" s="22" t="s">
        <v>45</v>
      </c>
      <c r="J46" s="22" t="s">
        <v>578</v>
      </c>
      <c r="K46" s="22">
        <v>2</v>
      </c>
      <c r="L46" s="38" t="s">
        <v>606</v>
      </c>
      <c r="M46" s="11"/>
      <c r="N46" s="22" t="s">
        <v>52</v>
      </c>
      <c r="O46" s="22" t="s">
        <v>90</v>
      </c>
      <c r="P46" s="22" t="s">
        <v>168</v>
      </c>
      <c r="Q46" s="24"/>
      <c r="R46" s="22">
        <v>1</v>
      </c>
      <c r="S46" s="22">
        <v>1</v>
      </c>
      <c r="T46" s="22">
        <v>0</v>
      </c>
      <c r="U46" s="75">
        <f>T46/R46</f>
        <v>0</v>
      </c>
      <c r="V46" s="75">
        <f>T46/S46</f>
        <v>0</v>
      </c>
      <c r="W46" s="35" t="s">
        <v>128</v>
      </c>
      <c r="X46" s="35" t="s">
        <v>594</v>
      </c>
      <c r="Y46" s="46">
        <v>2761063.68</v>
      </c>
      <c r="Z46" s="46">
        <v>2046146.63</v>
      </c>
      <c r="AA46" s="46">
        <v>1682553.83</v>
      </c>
      <c r="AB46" s="45">
        <f>AA46/Y46</f>
        <v>0.60938610079431421</v>
      </c>
      <c r="AC46" s="43">
        <f>AA46/Z46</f>
        <v>0.82230364399642275</v>
      </c>
    </row>
    <row r="47" spans="1:29" ht="22.5" customHeight="1" x14ac:dyDescent="0.2">
      <c r="A47" s="42"/>
      <c r="B47" s="18"/>
      <c r="C47" s="23"/>
      <c r="D47" s="11"/>
      <c r="E47" s="11"/>
      <c r="F47" s="11"/>
      <c r="G47" s="22"/>
      <c r="H47" s="22"/>
      <c r="I47" s="22"/>
      <c r="J47" s="22"/>
      <c r="K47" s="22"/>
      <c r="L47" s="38"/>
      <c r="M47" s="11"/>
      <c r="N47" s="22"/>
      <c r="O47" s="22"/>
      <c r="P47" s="22"/>
      <c r="Q47" s="24"/>
      <c r="R47" s="22"/>
      <c r="S47" s="22"/>
      <c r="T47" s="22"/>
      <c r="U47" s="75"/>
      <c r="V47" s="75"/>
      <c r="W47" s="35"/>
      <c r="X47" s="35"/>
      <c r="Y47" s="46"/>
      <c r="Z47" s="46"/>
      <c r="AA47" s="46"/>
      <c r="AB47" s="45"/>
      <c r="AC47" s="43"/>
    </row>
    <row r="48" spans="1:29" ht="22.5" customHeight="1" x14ac:dyDescent="0.2">
      <c r="A48" s="42"/>
      <c r="B48" s="19" t="s">
        <v>2</v>
      </c>
      <c r="C48" s="23"/>
      <c r="D48" s="11"/>
      <c r="E48" s="11"/>
      <c r="F48" s="11"/>
      <c r="G48" s="22"/>
      <c r="H48" s="22"/>
      <c r="I48" s="22"/>
      <c r="J48" s="22"/>
      <c r="K48" s="22"/>
      <c r="L48" s="38"/>
      <c r="M48" s="11"/>
      <c r="N48" s="22"/>
      <c r="O48" s="22"/>
      <c r="P48" s="22"/>
      <c r="Q48" s="24"/>
      <c r="R48" s="22"/>
      <c r="S48" s="22"/>
      <c r="T48" s="22"/>
      <c r="U48" s="75"/>
      <c r="V48" s="75"/>
      <c r="W48" s="35"/>
      <c r="X48" s="35"/>
      <c r="Y48" s="46"/>
      <c r="Z48" s="46"/>
      <c r="AA48" s="46"/>
      <c r="AB48" s="45"/>
      <c r="AC48" s="43"/>
    </row>
    <row r="49" spans="1:29" ht="69" customHeight="1" x14ac:dyDescent="0.2">
      <c r="A49" s="42" t="s">
        <v>578</v>
      </c>
      <c r="B49" s="20" t="s">
        <v>596</v>
      </c>
      <c r="C49" s="23" t="s">
        <v>589</v>
      </c>
      <c r="D49" s="39" t="s">
        <v>591</v>
      </c>
      <c r="E49" s="39" t="s">
        <v>592</v>
      </c>
      <c r="F49" s="39" t="s">
        <v>593</v>
      </c>
      <c r="G49" s="22">
        <v>2</v>
      </c>
      <c r="H49" s="22">
        <v>2.2000000000000002</v>
      </c>
      <c r="I49" s="22" t="s">
        <v>45</v>
      </c>
      <c r="J49" s="22" t="s">
        <v>578</v>
      </c>
      <c r="K49" s="22">
        <v>2</v>
      </c>
      <c r="L49" s="38" t="s">
        <v>605</v>
      </c>
      <c r="M49" s="11"/>
      <c r="N49" s="22" t="s">
        <v>52</v>
      </c>
      <c r="O49" s="22" t="s">
        <v>90</v>
      </c>
      <c r="P49" s="22" t="s">
        <v>168</v>
      </c>
      <c r="Q49" s="24"/>
      <c r="R49" s="22">
        <v>1</v>
      </c>
      <c r="S49" s="22">
        <v>1</v>
      </c>
      <c r="T49" s="22">
        <v>0</v>
      </c>
      <c r="U49" s="75">
        <f>T49/R49</f>
        <v>0</v>
      </c>
      <c r="V49" s="75">
        <f>T49/S49</f>
        <v>0</v>
      </c>
      <c r="W49" s="35" t="s">
        <v>128</v>
      </c>
      <c r="X49" s="35" t="s">
        <v>594</v>
      </c>
      <c r="Y49" s="46">
        <v>2761063.68</v>
      </c>
      <c r="Z49" s="46">
        <v>2046146.63</v>
      </c>
      <c r="AA49" s="46">
        <v>1682553.83</v>
      </c>
      <c r="AB49" s="45">
        <f>AA49/Y49</f>
        <v>0.60938610079431421</v>
      </c>
      <c r="AC49" s="43">
        <f>AA49/Z49</f>
        <v>0.82230364399642275</v>
      </c>
    </row>
    <row r="50" spans="1:29" ht="22.5" customHeight="1" x14ac:dyDescent="0.2">
      <c r="A50" s="42"/>
      <c r="B50" s="18"/>
      <c r="C50" s="23"/>
      <c r="D50" s="11"/>
      <c r="E50" s="11"/>
      <c r="F50" s="11"/>
      <c r="G50" s="22"/>
      <c r="H50" s="22"/>
      <c r="I50" s="22"/>
      <c r="J50" s="22"/>
      <c r="K50" s="22"/>
      <c r="L50" s="38"/>
      <c r="M50" s="11"/>
      <c r="N50" s="22"/>
      <c r="O50" s="22"/>
      <c r="P50" s="22"/>
      <c r="Q50" s="24"/>
      <c r="R50" s="22"/>
      <c r="S50" s="22"/>
      <c r="T50" s="22"/>
      <c r="U50" s="75"/>
      <c r="V50" s="75"/>
      <c r="W50" s="35"/>
      <c r="X50" s="35"/>
      <c r="Y50" s="46"/>
      <c r="Z50" s="46"/>
      <c r="AA50" s="46"/>
      <c r="AB50" s="45"/>
      <c r="AC50" s="43"/>
    </row>
    <row r="51" spans="1:29" ht="22.5" customHeight="1" x14ac:dyDescent="0.2">
      <c r="A51" s="42"/>
      <c r="B51" s="19" t="s">
        <v>4</v>
      </c>
      <c r="C51" s="23"/>
      <c r="D51" s="11"/>
      <c r="E51" s="11"/>
      <c r="F51" s="11"/>
      <c r="G51" s="22"/>
      <c r="H51" s="22"/>
      <c r="I51" s="22"/>
      <c r="J51" s="22"/>
      <c r="K51" s="22"/>
      <c r="L51" s="38"/>
      <c r="M51" s="11"/>
      <c r="N51" s="22"/>
      <c r="O51" s="22"/>
      <c r="P51" s="22"/>
      <c r="Q51" s="24"/>
      <c r="R51" s="22"/>
      <c r="S51" s="22"/>
      <c r="T51" s="22"/>
      <c r="U51" s="75"/>
      <c r="V51" s="75"/>
      <c r="W51" s="35"/>
      <c r="X51" s="35"/>
      <c r="Y51" s="46"/>
      <c r="Z51" s="46"/>
      <c r="AA51" s="46"/>
      <c r="AB51" s="45"/>
      <c r="AC51" s="43"/>
    </row>
    <row r="52" spans="1:29" ht="85.5" customHeight="1" x14ac:dyDescent="0.2">
      <c r="A52" s="42" t="s">
        <v>578</v>
      </c>
      <c r="B52" s="20" t="s">
        <v>597</v>
      </c>
      <c r="C52" s="23" t="s">
        <v>589</v>
      </c>
      <c r="D52" s="39" t="s">
        <v>591</v>
      </c>
      <c r="E52" s="39" t="s">
        <v>592</v>
      </c>
      <c r="F52" s="39" t="s">
        <v>593</v>
      </c>
      <c r="G52" s="22">
        <v>2</v>
      </c>
      <c r="H52" s="22">
        <v>2.2000000000000002</v>
      </c>
      <c r="I52" s="22" t="s">
        <v>45</v>
      </c>
      <c r="J52" s="22" t="s">
        <v>578</v>
      </c>
      <c r="K52" s="22">
        <v>2</v>
      </c>
      <c r="L52" s="38" t="s">
        <v>604</v>
      </c>
      <c r="M52" s="11"/>
      <c r="N52" s="22" t="s">
        <v>52</v>
      </c>
      <c r="O52" s="22" t="s">
        <v>90</v>
      </c>
      <c r="P52" s="22" t="s">
        <v>168</v>
      </c>
      <c r="Q52" s="24"/>
      <c r="R52" s="22">
        <v>1</v>
      </c>
      <c r="S52" s="22">
        <v>1</v>
      </c>
      <c r="T52" s="22">
        <v>0</v>
      </c>
      <c r="U52" s="75">
        <f>T52/R52</f>
        <v>0</v>
      </c>
      <c r="V52" s="75">
        <f>T52/S52</f>
        <v>0</v>
      </c>
      <c r="W52" s="35" t="s">
        <v>128</v>
      </c>
      <c r="X52" s="35" t="s">
        <v>594</v>
      </c>
      <c r="Y52" s="46">
        <v>2761063.68</v>
      </c>
      <c r="Z52" s="46">
        <v>2046146.63</v>
      </c>
      <c r="AA52" s="46">
        <v>1682553.83</v>
      </c>
      <c r="AB52" s="45">
        <f>AA52/Y52</f>
        <v>0.60938610079431421</v>
      </c>
      <c r="AC52" s="43">
        <f>AA52/Z52</f>
        <v>0.82230364399642275</v>
      </c>
    </row>
    <row r="53" spans="1:29" ht="150" customHeight="1" x14ac:dyDescent="0.2">
      <c r="A53" s="42" t="s">
        <v>578</v>
      </c>
      <c r="B53" s="17" t="s">
        <v>598</v>
      </c>
      <c r="C53" s="23" t="s">
        <v>599</v>
      </c>
      <c r="D53" s="39" t="s">
        <v>600</v>
      </c>
      <c r="E53" s="39" t="s">
        <v>601</v>
      </c>
      <c r="F53" s="39" t="s">
        <v>602</v>
      </c>
      <c r="G53" s="22">
        <v>2</v>
      </c>
      <c r="H53" s="22">
        <v>2.2000000000000002</v>
      </c>
      <c r="I53" s="22" t="s">
        <v>45</v>
      </c>
      <c r="J53" s="22" t="s">
        <v>578</v>
      </c>
      <c r="K53" s="22">
        <v>2</v>
      </c>
      <c r="L53" s="38" t="s">
        <v>603</v>
      </c>
      <c r="M53" s="11"/>
      <c r="N53" s="22" t="s">
        <v>52</v>
      </c>
      <c r="O53" s="22" t="s">
        <v>90</v>
      </c>
      <c r="P53" s="22" t="s">
        <v>168</v>
      </c>
      <c r="Q53" s="24"/>
      <c r="R53" s="22">
        <v>1</v>
      </c>
      <c r="S53" s="22">
        <v>1</v>
      </c>
      <c r="T53" s="22">
        <v>0</v>
      </c>
      <c r="U53" s="75">
        <f>T53/R53</f>
        <v>0</v>
      </c>
      <c r="V53" s="75">
        <f>T53/S53</f>
        <v>0</v>
      </c>
      <c r="W53" s="35" t="s">
        <v>611</v>
      </c>
      <c r="X53" s="35" t="s">
        <v>613</v>
      </c>
      <c r="Y53" s="46">
        <v>2761063.68</v>
      </c>
      <c r="Z53" s="46">
        <v>2046146.63</v>
      </c>
      <c r="AA53" s="46">
        <v>1682553.83</v>
      </c>
      <c r="AB53" s="45">
        <f>AA53/Y53</f>
        <v>0.60938610079431421</v>
      </c>
      <c r="AC53" s="43">
        <f>AA53/Z53</f>
        <v>0.82230364399642275</v>
      </c>
    </row>
    <row r="54" spans="1:29" ht="83.25" customHeight="1" x14ac:dyDescent="0.2">
      <c r="A54" s="42" t="s">
        <v>578</v>
      </c>
      <c r="B54" s="17" t="s">
        <v>608</v>
      </c>
      <c r="C54" s="23" t="s">
        <v>599</v>
      </c>
      <c r="D54" s="39" t="s">
        <v>600</v>
      </c>
      <c r="E54" s="39" t="s">
        <v>601</v>
      </c>
      <c r="F54" s="39" t="s">
        <v>602</v>
      </c>
      <c r="G54" s="22">
        <v>2</v>
      </c>
      <c r="H54" s="22">
        <v>2.2000000000000002</v>
      </c>
      <c r="I54" s="22" t="s">
        <v>45</v>
      </c>
      <c r="J54" s="22" t="s">
        <v>578</v>
      </c>
      <c r="K54" s="22">
        <v>2</v>
      </c>
      <c r="L54" s="38" t="s">
        <v>603</v>
      </c>
      <c r="M54" s="11"/>
      <c r="N54" s="22" t="s">
        <v>52</v>
      </c>
      <c r="O54" s="22" t="s">
        <v>90</v>
      </c>
      <c r="P54" s="22" t="s">
        <v>168</v>
      </c>
      <c r="Q54" s="24"/>
      <c r="R54" s="22">
        <v>1</v>
      </c>
      <c r="S54" s="22">
        <v>1</v>
      </c>
      <c r="T54" s="22">
        <v>0</v>
      </c>
      <c r="U54" s="75">
        <f>T54/R54</f>
        <v>0</v>
      </c>
      <c r="V54" s="75">
        <f>T54/S54</f>
        <v>0</v>
      </c>
      <c r="W54" s="35" t="s">
        <v>611</v>
      </c>
      <c r="X54" s="35" t="s">
        <v>613</v>
      </c>
      <c r="Y54" s="46">
        <v>2761063.68</v>
      </c>
      <c r="Z54" s="46">
        <v>2046146.63</v>
      </c>
      <c r="AA54" s="46">
        <v>1682553.83</v>
      </c>
      <c r="AB54" s="45">
        <f>AA54/Y54</f>
        <v>0.60938610079431421</v>
      </c>
      <c r="AC54" s="43">
        <f>AA54/Z54</f>
        <v>0.82230364399642275</v>
      </c>
    </row>
    <row r="55" spans="1:29" ht="22.5" customHeight="1" x14ac:dyDescent="0.2">
      <c r="A55" s="42"/>
      <c r="B55" s="18"/>
      <c r="C55" s="23"/>
      <c r="D55" s="11"/>
      <c r="E55" s="11"/>
      <c r="F55" s="11"/>
      <c r="G55" s="22"/>
      <c r="H55" s="22"/>
      <c r="I55" s="22"/>
      <c r="J55" s="22"/>
      <c r="K55" s="22"/>
      <c r="L55" s="38"/>
      <c r="M55" s="11"/>
      <c r="N55" s="22"/>
      <c r="O55" s="22"/>
      <c r="P55" s="22"/>
      <c r="Q55" s="24"/>
      <c r="R55" s="22"/>
      <c r="S55" s="22"/>
      <c r="T55" s="22"/>
      <c r="U55" s="75"/>
      <c r="V55" s="75"/>
      <c r="W55" s="35"/>
      <c r="X55" s="35"/>
      <c r="Y55" s="46"/>
      <c r="Z55" s="46"/>
      <c r="AA55" s="46"/>
      <c r="AB55" s="45"/>
      <c r="AC55" s="43"/>
    </row>
    <row r="56" spans="1:29" ht="22.5" customHeight="1" x14ac:dyDescent="0.2">
      <c r="A56" s="42"/>
      <c r="B56" s="19" t="s">
        <v>2</v>
      </c>
      <c r="C56" s="23"/>
      <c r="D56" s="11"/>
      <c r="E56" s="11"/>
      <c r="F56" s="11"/>
      <c r="G56" s="22"/>
      <c r="H56" s="22"/>
      <c r="I56" s="22"/>
      <c r="J56" s="22"/>
      <c r="K56" s="22"/>
      <c r="L56" s="38"/>
      <c r="M56" s="11"/>
      <c r="N56" s="22"/>
      <c r="O56" s="22"/>
      <c r="P56" s="22"/>
      <c r="Q56" s="24"/>
      <c r="R56" s="22"/>
      <c r="S56" s="22"/>
      <c r="T56" s="22"/>
      <c r="U56" s="75"/>
      <c r="V56" s="75"/>
      <c r="W56" s="35"/>
      <c r="X56" s="35"/>
      <c r="Y56" s="46"/>
      <c r="Z56" s="46"/>
      <c r="AA56" s="46"/>
      <c r="AB56" s="45"/>
      <c r="AC56" s="43"/>
    </row>
    <row r="57" spans="1:29" ht="56.25" customHeight="1" x14ac:dyDescent="0.2">
      <c r="A57" s="42" t="s">
        <v>578</v>
      </c>
      <c r="B57" s="20" t="s">
        <v>609</v>
      </c>
      <c r="C57" s="23" t="s">
        <v>599</v>
      </c>
      <c r="D57" s="39" t="s">
        <v>600</v>
      </c>
      <c r="E57" s="39" t="s">
        <v>601</v>
      </c>
      <c r="F57" s="39" t="s">
        <v>602</v>
      </c>
      <c r="G57" s="22">
        <v>2</v>
      </c>
      <c r="H57" s="22">
        <v>2.2000000000000002</v>
      </c>
      <c r="I57" s="22" t="s">
        <v>45</v>
      </c>
      <c r="J57" s="22" t="s">
        <v>578</v>
      </c>
      <c r="K57" s="22">
        <v>2</v>
      </c>
      <c r="L57" s="38" t="s">
        <v>603</v>
      </c>
      <c r="M57" s="11"/>
      <c r="N57" s="22" t="s">
        <v>52</v>
      </c>
      <c r="O57" s="22" t="s">
        <v>90</v>
      </c>
      <c r="P57" s="22" t="s">
        <v>168</v>
      </c>
      <c r="Q57" s="24"/>
      <c r="R57" s="22">
        <v>1</v>
      </c>
      <c r="S57" s="22">
        <v>1</v>
      </c>
      <c r="T57" s="22">
        <v>0</v>
      </c>
      <c r="U57" s="75">
        <f>T57/R57</f>
        <v>0</v>
      </c>
      <c r="V57" s="75">
        <f>T57/S57</f>
        <v>0</v>
      </c>
      <c r="W57" s="35" t="s">
        <v>611</v>
      </c>
      <c r="X57" s="35" t="s">
        <v>613</v>
      </c>
      <c r="Y57" s="46">
        <v>2761063.68</v>
      </c>
      <c r="Z57" s="46">
        <v>2046146.63</v>
      </c>
      <c r="AA57" s="46">
        <v>1682553.83</v>
      </c>
      <c r="AB57" s="45">
        <f>AA57/Y57</f>
        <v>0.60938610079431421</v>
      </c>
      <c r="AC57" s="43">
        <f>AA57/Z57</f>
        <v>0.82230364399642275</v>
      </c>
    </row>
    <row r="58" spans="1:29" ht="22.5" customHeight="1" x14ac:dyDescent="0.2">
      <c r="A58" s="42"/>
      <c r="B58" s="18"/>
      <c r="C58" s="23"/>
      <c r="D58" s="11"/>
      <c r="E58" s="11"/>
      <c r="F58" s="11"/>
      <c r="G58" s="22"/>
      <c r="H58" s="22"/>
      <c r="I58" s="22"/>
      <c r="J58" s="22"/>
      <c r="K58" s="22"/>
      <c r="L58" s="38"/>
      <c r="M58" s="11"/>
      <c r="N58" s="22"/>
      <c r="O58" s="22"/>
      <c r="P58" s="22"/>
      <c r="Q58" s="24"/>
      <c r="R58" s="22"/>
      <c r="S58" s="22"/>
      <c r="T58" s="22"/>
      <c r="U58" s="75"/>
      <c r="V58" s="75"/>
      <c r="W58" s="35"/>
      <c r="X58" s="35"/>
      <c r="Y58" s="46"/>
      <c r="Z58" s="46"/>
      <c r="AA58" s="46"/>
      <c r="AB58" s="45"/>
      <c r="AC58" s="43"/>
    </row>
    <row r="59" spans="1:29" ht="22.5" customHeight="1" x14ac:dyDescent="0.2">
      <c r="A59" s="42"/>
      <c r="B59" s="19" t="s">
        <v>4</v>
      </c>
      <c r="C59" s="23"/>
      <c r="D59" s="11"/>
      <c r="E59" s="11"/>
      <c r="F59" s="11"/>
      <c r="G59" s="22"/>
      <c r="H59" s="22"/>
      <c r="I59" s="22"/>
      <c r="J59" s="22"/>
      <c r="K59" s="22"/>
      <c r="L59" s="38"/>
      <c r="M59" s="11"/>
      <c r="N59" s="22"/>
      <c r="O59" s="22"/>
      <c r="P59" s="22"/>
      <c r="Q59" s="24"/>
      <c r="R59" s="22"/>
      <c r="S59" s="22"/>
      <c r="T59" s="22"/>
      <c r="U59" s="75"/>
      <c r="V59" s="75"/>
      <c r="W59" s="35"/>
      <c r="X59" s="35"/>
      <c r="Y59" s="46"/>
      <c r="Z59" s="46"/>
      <c r="AA59" s="46"/>
      <c r="AB59" s="45"/>
      <c r="AC59" s="43"/>
    </row>
    <row r="60" spans="1:29" ht="81.75" customHeight="1" x14ac:dyDescent="0.2">
      <c r="A60" s="42" t="s">
        <v>578</v>
      </c>
      <c r="B60" s="20" t="s">
        <v>610</v>
      </c>
      <c r="C60" s="23" t="s">
        <v>599</v>
      </c>
      <c r="D60" s="39" t="s">
        <v>600</v>
      </c>
      <c r="E60" s="39" t="s">
        <v>601</v>
      </c>
      <c r="F60" s="39" t="s">
        <v>602</v>
      </c>
      <c r="G60" s="22">
        <v>2</v>
      </c>
      <c r="H60" s="22">
        <v>2.2000000000000002</v>
      </c>
      <c r="I60" s="22" t="s">
        <v>45</v>
      </c>
      <c r="J60" s="22" t="s">
        <v>578</v>
      </c>
      <c r="K60" s="22">
        <v>2</v>
      </c>
      <c r="L60" s="38" t="s">
        <v>603</v>
      </c>
      <c r="M60" s="11"/>
      <c r="N60" s="22" t="s">
        <v>52</v>
      </c>
      <c r="O60" s="22" t="s">
        <v>27</v>
      </c>
      <c r="P60" s="22" t="s">
        <v>168</v>
      </c>
      <c r="Q60" s="24"/>
      <c r="R60" s="22">
        <v>1</v>
      </c>
      <c r="S60" s="22">
        <v>1</v>
      </c>
      <c r="T60" s="22">
        <v>0</v>
      </c>
      <c r="U60" s="75">
        <f>T60/R60</f>
        <v>0</v>
      </c>
      <c r="V60" s="75">
        <f>T60/S60</f>
        <v>0</v>
      </c>
      <c r="W60" s="35" t="s">
        <v>612</v>
      </c>
      <c r="X60" s="35" t="s">
        <v>613</v>
      </c>
      <c r="Y60" s="46">
        <v>2761063.68</v>
      </c>
      <c r="Z60" s="46">
        <v>2046146.63</v>
      </c>
      <c r="AA60" s="46">
        <v>1682553.83</v>
      </c>
      <c r="AB60" s="45">
        <f>AA60/Y60</f>
        <v>0.60938610079431421</v>
      </c>
      <c r="AC60" s="43">
        <f>AA60/Z60</f>
        <v>0.82230364399642275</v>
      </c>
    </row>
    <row r="61" spans="1:29" ht="111.75" customHeight="1" x14ac:dyDescent="0.2">
      <c r="A61" s="30" t="s">
        <v>578</v>
      </c>
      <c r="B61" s="17" t="s">
        <v>614</v>
      </c>
      <c r="C61" s="22"/>
      <c r="D61" s="24"/>
      <c r="E61" s="24"/>
      <c r="F61" s="24"/>
      <c r="G61" s="22">
        <v>2</v>
      </c>
      <c r="H61" s="22">
        <v>2.2000000000000002</v>
      </c>
      <c r="I61" s="22" t="s">
        <v>45</v>
      </c>
      <c r="J61" s="22" t="s">
        <v>578</v>
      </c>
      <c r="K61" s="22">
        <v>2</v>
      </c>
      <c r="L61" s="35" t="s">
        <v>128</v>
      </c>
      <c r="M61" s="24"/>
      <c r="N61" s="22" t="s">
        <v>52</v>
      </c>
      <c r="O61" s="22" t="s">
        <v>90</v>
      </c>
      <c r="P61" s="22" t="s">
        <v>75</v>
      </c>
      <c r="Q61" s="24"/>
      <c r="R61" s="22">
        <v>500</v>
      </c>
      <c r="S61" s="22">
        <v>500</v>
      </c>
      <c r="T61" s="22">
        <v>879</v>
      </c>
      <c r="U61" s="75">
        <f>T61/R61</f>
        <v>1.758</v>
      </c>
      <c r="V61" s="75">
        <f>T61/S61</f>
        <v>1.758</v>
      </c>
      <c r="W61" s="35" t="s">
        <v>128</v>
      </c>
      <c r="X61" s="35" t="s">
        <v>615</v>
      </c>
      <c r="Y61" s="46">
        <v>2761063.68</v>
      </c>
      <c r="Z61" s="46">
        <v>2046146.63</v>
      </c>
      <c r="AA61" s="46">
        <v>1682553.83</v>
      </c>
      <c r="AB61" s="45">
        <f>AA61/Y61</f>
        <v>0.60938610079431421</v>
      </c>
      <c r="AC61" s="47">
        <f>AA61/Z61</f>
        <v>0.82230364399642275</v>
      </c>
    </row>
    <row r="62" spans="1:29" ht="55.5" customHeight="1" x14ac:dyDescent="0.2">
      <c r="A62" s="30" t="s">
        <v>578</v>
      </c>
      <c r="B62" s="17" t="s">
        <v>616</v>
      </c>
      <c r="C62" s="24"/>
      <c r="D62" s="24"/>
      <c r="E62" s="24"/>
      <c r="F62" s="24"/>
      <c r="G62" s="22">
        <v>2</v>
      </c>
      <c r="H62" s="22">
        <v>2.2000000000000002</v>
      </c>
      <c r="I62" s="22" t="s">
        <v>45</v>
      </c>
      <c r="J62" s="22" t="s">
        <v>578</v>
      </c>
      <c r="K62" s="22">
        <v>2</v>
      </c>
      <c r="L62" s="35" t="s">
        <v>128</v>
      </c>
      <c r="M62" s="24"/>
      <c r="N62" s="22" t="s">
        <v>52</v>
      </c>
      <c r="O62" s="22" t="s">
        <v>90</v>
      </c>
      <c r="P62" s="22" t="s">
        <v>75</v>
      </c>
      <c r="Q62" s="24"/>
      <c r="R62" s="22">
        <v>500</v>
      </c>
      <c r="S62" s="22">
        <v>500</v>
      </c>
      <c r="T62" s="22">
        <v>879</v>
      </c>
      <c r="U62" s="75">
        <f>T62/R62</f>
        <v>1.758</v>
      </c>
      <c r="V62" s="75">
        <f>T62/S62</f>
        <v>1.758</v>
      </c>
      <c r="W62" s="35" t="s">
        <v>128</v>
      </c>
      <c r="X62" s="35" t="s">
        <v>615</v>
      </c>
      <c r="Y62" s="46">
        <v>2761063.68</v>
      </c>
      <c r="Z62" s="46">
        <v>2046146.63</v>
      </c>
      <c r="AA62" s="46">
        <v>1682553.83</v>
      </c>
      <c r="AB62" s="45">
        <f>AA62/Y62</f>
        <v>0.60938610079431421</v>
      </c>
      <c r="AC62" s="47">
        <f>AA62/Z62</f>
        <v>0.82230364399642275</v>
      </c>
    </row>
    <row r="63" spans="1:29" ht="22.5" customHeight="1" x14ac:dyDescent="0.2">
      <c r="A63" s="37"/>
      <c r="B63" s="18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8"/>
      <c r="Z63" s="28"/>
      <c r="AA63" s="28"/>
      <c r="AB63" s="24"/>
      <c r="AC63" s="29"/>
    </row>
    <row r="64" spans="1:29" ht="22.5" customHeight="1" x14ac:dyDescent="0.2">
      <c r="A64" s="37"/>
      <c r="B64" s="19" t="s">
        <v>2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8"/>
      <c r="Z64" s="28"/>
      <c r="AA64" s="28"/>
      <c r="AB64" s="24"/>
      <c r="AC64" s="29"/>
    </row>
    <row r="65" spans="1:29" ht="63.75" customHeight="1" x14ac:dyDescent="0.2">
      <c r="A65" s="30" t="s">
        <v>578</v>
      </c>
      <c r="B65" s="20" t="s">
        <v>617</v>
      </c>
      <c r="C65" s="24"/>
      <c r="D65" s="24"/>
      <c r="E65" s="24"/>
      <c r="F65" s="24"/>
      <c r="G65" s="22">
        <v>2</v>
      </c>
      <c r="H65" s="22">
        <v>2.2000000000000002</v>
      </c>
      <c r="I65" s="22" t="s">
        <v>45</v>
      </c>
      <c r="J65" s="22" t="s">
        <v>578</v>
      </c>
      <c r="K65" s="22">
        <v>2</v>
      </c>
      <c r="L65" s="35" t="s">
        <v>128</v>
      </c>
      <c r="M65" s="24"/>
      <c r="N65" s="22" t="s">
        <v>52</v>
      </c>
      <c r="O65" s="22" t="s">
        <v>90</v>
      </c>
      <c r="P65" s="22" t="s">
        <v>75</v>
      </c>
      <c r="Q65" s="24"/>
      <c r="R65" s="22">
        <v>500</v>
      </c>
      <c r="S65" s="22">
        <v>500</v>
      </c>
      <c r="T65" s="22">
        <v>879</v>
      </c>
      <c r="U65" s="75">
        <f>T65/R65</f>
        <v>1.758</v>
      </c>
      <c r="V65" s="75">
        <f>T65/S65</f>
        <v>1.758</v>
      </c>
      <c r="W65" s="35" t="s">
        <v>128</v>
      </c>
      <c r="X65" s="35" t="s">
        <v>615</v>
      </c>
      <c r="Y65" s="46">
        <v>2761063.68</v>
      </c>
      <c r="Z65" s="46">
        <v>2046146.63</v>
      </c>
      <c r="AA65" s="46">
        <v>1682553.83</v>
      </c>
      <c r="AB65" s="45">
        <f>AA65/Y65</f>
        <v>0.60938610079431421</v>
      </c>
      <c r="AC65" s="47">
        <f>AA65/Z65</f>
        <v>0.82230364399642275</v>
      </c>
    </row>
    <row r="66" spans="1:29" ht="22.5" customHeight="1" x14ac:dyDescent="0.2">
      <c r="A66" s="37"/>
      <c r="B66" s="18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8"/>
      <c r="Z66" s="28"/>
      <c r="AA66" s="28"/>
      <c r="AB66" s="24"/>
      <c r="AC66" s="29"/>
    </row>
    <row r="67" spans="1:29" ht="22.5" customHeight="1" x14ac:dyDescent="0.2">
      <c r="A67" s="37"/>
      <c r="B67" s="19" t="s">
        <v>4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8"/>
      <c r="Z67" s="28"/>
      <c r="AA67" s="28"/>
      <c r="AB67" s="24"/>
      <c r="AC67" s="29"/>
    </row>
    <row r="68" spans="1:29" ht="74.25" customHeight="1" x14ac:dyDescent="0.2">
      <c r="A68" s="30" t="s">
        <v>578</v>
      </c>
      <c r="B68" s="20" t="s">
        <v>629</v>
      </c>
      <c r="C68" s="24"/>
      <c r="D68" s="24"/>
      <c r="E68" s="24"/>
      <c r="F68" s="24"/>
      <c r="G68" s="22">
        <v>2</v>
      </c>
      <c r="H68" s="22">
        <v>2.2000000000000002</v>
      </c>
      <c r="I68" s="22" t="s">
        <v>45</v>
      </c>
      <c r="J68" s="22" t="s">
        <v>578</v>
      </c>
      <c r="K68" s="22">
        <v>2</v>
      </c>
      <c r="L68" s="35" t="s">
        <v>128</v>
      </c>
      <c r="M68" s="24"/>
      <c r="N68" s="22" t="s">
        <v>52</v>
      </c>
      <c r="O68" s="22" t="s">
        <v>27</v>
      </c>
      <c r="P68" s="22" t="s">
        <v>75</v>
      </c>
      <c r="Q68" s="24"/>
      <c r="R68" s="22">
        <v>500</v>
      </c>
      <c r="S68" s="22">
        <v>500</v>
      </c>
      <c r="T68" s="22">
        <v>879</v>
      </c>
      <c r="U68" s="75">
        <f>T68/R68</f>
        <v>1.758</v>
      </c>
      <c r="V68" s="75">
        <f>T68/S68</f>
        <v>1.758</v>
      </c>
      <c r="W68" s="35" t="s">
        <v>128</v>
      </c>
      <c r="X68" s="35" t="s">
        <v>615</v>
      </c>
      <c r="Y68" s="46">
        <v>2761063.68</v>
      </c>
      <c r="Z68" s="46">
        <v>2046146.63</v>
      </c>
      <c r="AA68" s="46">
        <v>1682553.83</v>
      </c>
      <c r="AB68" s="45">
        <f>AA68/Y68</f>
        <v>0.60938610079431421</v>
      </c>
      <c r="AC68" s="47">
        <f>AA68/Z68</f>
        <v>0.82230364399642275</v>
      </c>
    </row>
    <row r="69" spans="1:29" ht="22.5" customHeight="1" x14ac:dyDescent="0.2">
      <c r="A69" s="30"/>
      <c r="B69" s="18"/>
      <c r="C69" s="24"/>
      <c r="D69" s="24"/>
      <c r="E69" s="24"/>
      <c r="F69" s="24"/>
      <c r="G69" s="22"/>
      <c r="H69" s="22"/>
      <c r="I69" s="22"/>
      <c r="J69" s="22"/>
      <c r="K69" s="22"/>
      <c r="L69" s="35"/>
      <c r="M69" s="24"/>
      <c r="N69" s="22"/>
      <c r="O69" s="22"/>
      <c r="P69" s="22"/>
      <c r="Q69" s="24"/>
      <c r="R69" s="22"/>
      <c r="S69" s="22"/>
      <c r="T69" s="22"/>
      <c r="U69" s="75"/>
      <c r="V69" s="75"/>
      <c r="W69" s="35"/>
      <c r="X69" s="35"/>
      <c r="Y69" s="46"/>
      <c r="Z69" s="46"/>
      <c r="AA69" s="46"/>
      <c r="AB69" s="45"/>
      <c r="AC69" s="47"/>
    </row>
    <row r="70" spans="1:29" ht="22.5" customHeight="1" x14ac:dyDescent="0.2">
      <c r="A70" s="30"/>
      <c r="B70" s="19" t="s">
        <v>4</v>
      </c>
      <c r="C70" s="24"/>
      <c r="D70" s="24"/>
      <c r="E70" s="24"/>
      <c r="F70" s="24"/>
      <c r="G70" s="22"/>
      <c r="H70" s="22"/>
      <c r="I70" s="22"/>
      <c r="J70" s="22"/>
      <c r="K70" s="22"/>
      <c r="L70" s="35"/>
      <c r="M70" s="24"/>
      <c r="N70" s="22"/>
      <c r="O70" s="22"/>
      <c r="P70" s="22"/>
      <c r="Q70" s="24"/>
      <c r="R70" s="22"/>
      <c r="S70" s="22"/>
      <c r="T70" s="22"/>
      <c r="U70" s="75"/>
      <c r="V70" s="75"/>
      <c r="W70" s="35"/>
      <c r="X70" s="35"/>
      <c r="Y70" s="46"/>
      <c r="Z70" s="46"/>
      <c r="AA70" s="46"/>
      <c r="AB70" s="45"/>
      <c r="AC70" s="47"/>
    </row>
    <row r="71" spans="1:29" ht="39.75" customHeight="1" x14ac:dyDescent="0.2">
      <c r="A71" s="30" t="s">
        <v>578</v>
      </c>
      <c r="B71" s="20" t="s">
        <v>618</v>
      </c>
      <c r="C71" s="24"/>
      <c r="D71" s="24"/>
      <c r="E71" s="24"/>
      <c r="F71" s="24"/>
      <c r="G71" s="22">
        <v>2</v>
      </c>
      <c r="H71" s="22">
        <v>2.2000000000000002</v>
      </c>
      <c r="I71" s="22" t="s">
        <v>45</v>
      </c>
      <c r="J71" s="22" t="s">
        <v>578</v>
      </c>
      <c r="K71" s="22">
        <v>2</v>
      </c>
      <c r="L71" s="35" t="s">
        <v>471</v>
      </c>
      <c r="M71" s="24"/>
      <c r="N71" s="22" t="s">
        <v>64</v>
      </c>
      <c r="O71" s="22" t="s">
        <v>27</v>
      </c>
      <c r="P71" s="22" t="s">
        <v>75</v>
      </c>
      <c r="Q71" s="24"/>
      <c r="R71" s="22">
        <v>48</v>
      </c>
      <c r="S71" s="22">
        <v>48</v>
      </c>
      <c r="T71" s="22">
        <v>30</v>
      </c>
      <c r="U71" s="75">
        <f>T71/R71</f>
        <v>0.625</v>
      </c>
      <c r="V71" s="75">
        <f>T71/S71</f>
        <v>0.625</v>
      </c>
      <c r="W71" s="35" t="s">
        <v>332</v>
      </c>
      <c r="X71" s="35" t="s">
        <v>619</v>
      </c>
      <c r="Y71" s="46">
        <v>2761063.68</v>
      </c>
      <c r="Z71" s="46">
        <v>2046146.63</v>
      </c>
      <c r="AA71" s="46">
        <v>1682553.83</v>
      </c>
      <c r="AB71" s="45">
        <f>AA71/Y71</f>
        <v>0.60938610079431421</v>
      </c>
      <c r="AC71" s="47">
        <f>AA71/Z71</f>
        <v>0.82230364399642275</v>
      </c>
    </row>
    <row r="72" spans="1:29" ht="22.5" customHeight="1" x14ac:dyDescent="0.2">
      <c r="A72" s="30"/>
      <c r="B72" s="18"/>
      <c r="C72" s="24"/>
      <c r="D72" s="24"/>
      <c r="E72" s="24"/>
      <c r="F72" s="24"/>
      <c r="G72" s="22"/>
      <c r="H72" s="22"/>
      <c r="I72" s="22"/>
      <c r="J72" s="22"/>
      <c r="K72" s="22"/>
      <c r="L72" s="35"/>
      <c r="M72" s="24"/>
      <c r="N72" s="22"/>
      <c r="O72" s="22"/>
      <c r="P72" s="22"/>
      <c r="Q72" s="24"/>
      <c r="R72" s="22"/>
      <c r="S72" s="22"/>
      <c r="T72" s="22"/>
      <c r="U72" s="75"/>
      <c r="V72" s="75"/>
      <c r="W72" s="35"/>
      <c r="X72" s="35"/>
      <c r="Y72" s="46"/>
      <c r="Z72" s="46"/>
      <c r="AA72" s="46"/>
      <c r="AB72" s="45"/>
      <c r="AC72" s="47"/>
    </row>
    <row r="73" spans="1:29" ht="22.5" customHeight="1" x14ac:dyDescent="0.2">
      <c r="A73" s="30"/>
      <c r="B73" s="19" t="s">
        <v>4</v>
      </c>
      <c r="C73" s="24"/>
      <c r="D73" s="24"/>
      <c r="E73" s="24"/>
      <c r="F73" s="24"/>
      <c r="G73" s="22"/>
      <c r="H73" s="22"/>
      <c r="I73" s="22"/>
      <c r="J73" s="22"/>
      <c r="K73" s="22"/>
      <c r="L73" s="35"/>
      <c r="M73" s="24"/>
      <c r="N73" s="22"/>
      <c r="O73" s="22"/>
      <c r="P73" s="22"/>
      <c r="Q73" s="24"/>
      <c r="R73" s="22"/>
      <c r="S73" s="22"/>
      <c r="T73" s="22"/>
      <c r="U73" s="75"/>
      <c r="V73" s="75"/>
      <c r="W73" s="35"/>
      <c r="X73" s="35"/>
      <c r="Y73" s="46"/>
      <c r="Z73" s="46"/>
      <c r="AA73" s="46"/>
      <c r="AB73" s="45"/>
      <c r="AC73" s="47"/>
    </row>
    <row r="74" spans="1:29" ht="67.5" customHeight="1" x14ac:dyDescent="0.2">
      <c r="A74" s="30" t="s">
        <v>578</v>
      </c>
      <c r="B74" s="20" t="s">
        <v>620</v>
      </c>
      <c r="C74" s="24"/>
      <c r="D74" s="24"/>
      <c r="E74" s="24"/>
      <c r="F74" s="24"/>
      <c r="G74" s="22">
        <v>2</v>
      </c>
      <c r="H74" s="22">
        <v>2.2000000000000002</v>
      </c>
      <c r="I74" s="22" t="s">
        <v>45</v>
      </c>
      <c r="J74" s="22" t="s">
        <v>578</v>
      </c>
      <c r="K74" s="22">
        <v>2</v>
      </c>
      <c r="L74" s="35" t="s">
        <v>621</v>
      </c>
      <c r="M74" s="24"/>
      <c r="N74" s="22" t="s">
        <v>52</v>
      </c>
      <c r="O74" s="22" t="s">
        <v>27</v>
      </c>
      <c r="P74" s="22" t="s">
        <v>75</v>
      </c>
      <c r="Q74" s="24"/>
      <c r="R74" s="22">
        <v>24</v>
      </c>
      <c r="S74" s="22">
        <v>24</v>
      </c>
      <c r="T74" s="22">
        <v>24</v>
      </c>
      <c r="U74" s="75">
        <f>T74/R74</f>
        <v>1</v>
      </c>
      <c r="V74" s="75">
        <f>T74/S74</f>
        <v>1</v>
      </c>
      <c r="W74" s="35" t="s">
        <v>332</v>
      </c>
      <c r="X74" s="35" t="s">
        <v>622</v>
      </c>
      <c r="Y74" s="46">
        <v>2761063.68</v>
      </c>
      <c r="Z74" s="46">
        <v>2046146.63</v>
      </c>
      <c r="AA74" s="46">
        <v>1682553.83</v>
      </c>
      <c r="AB74" s="45">
        <f>AA74/Y74</f>
        <v>0.60938610079431421</v>
      </c>
      <c r="AC74" s="47">
        <f>AA74/Z74</f>
        <v>0.82230364399642275</v>
      </c>
    </row>
    <row r="75" spans="1:29" ht="22.5" customHeight="1" x14ac:dyDescent="0.2">
      <c r="A75" s="30"/>
      <c r="B75" s="18"/>
      <c r="C75" s="24"/>
      <c r="D75" s="24"/>
      <c r="E75" s="24"/>
      <c r="F75" s="24"/>
      <c r="G75" s="22"/>
      <c r="H75" s="22"/>
      <c r="I75" s="22"/>
      <c r="J75" s="22"/>
      <c r="K75" s="22"/>
      <c r="L75" s="35"/>
      <c r="M75" s="24"/>
      <c r="N75" s="22"/>
      <c r="O75" s="22"/>
      <c r="P75" s="22"/>
      <c r="Q75" s="24"/>
      <c r="R75" s="22"/>
      <c r="S75" s="22"/>
      <c r="T75" s="22"/>
      <c r="U75" s="75"/>
      <c r="V75" s="75"/>
      <c r="W75" s="35"/>
      <c r="X75" s="35"/>
      <c r="Y75" s="46"/>
      <c r="Z75" s="46"/>
      <c r="AA75" s="46"/>
      <c r="AB75" s="45"/>
      <c r="AC75" s="47"/>
    </row>
    <row r="76" spans="1:29" ht="22.5" customHeight="1" x14ac:dyDescent="0.2">
      <c r="A76" s="30"/>
      <c r="B76" s="19" t="s">
        <v>4</v>
      </c>
      <c r="C76" s="24"/>
      <c r="D76" s="24"/>
      <c r="E76" s="24"/>
      <c r="F76" s="24"/>
      <c r="G76" s="22"/>
      <c r="H76" s="22"/>
      <c r="I76" s="22"/>
      <c r="J76" s="22"/>
      <c r="K76" s="22"/>
      <c r="L76" s="35"/>
      <c r="M76" s="24"/>
      <c r="N76" s="22"/>
      <c r="O76" s="22"/>
      <c r="P76" s="22"/>
      <c r="Q76" s="24"/>
      <c r="R76" s="22"/>
      <c r="S76" s="22"/>
      <c r="T76" s="22"/>
      <c r="U76" s="75"/>
      <c r="V76" s="75"/>
      <c r="W76" s="35"/>
      <c r="X76" s="35"/>
      <c r="Y76" s="46"/>
      <c r="Z76" s="46"/>
      <c r="AA76" s="46"/>
      <c r="AB76" s="45"/>
      <c r="AC76" s="47"/>
    </row>
    <row r="77" spans="1:29" ht="45.75" customHeight="1" x14ac:dyDescent="0.2">
      <c r="A77" s="30" t="s">
        <v>578</v>
      </c>
      <c r="B77" s="20" t="s">
        <v>623</v>
      </c>
      <c r="C77" s="24"/>
      <c r="D77" s="24"/>
      <c r="E77" s="24"/>
      <c r="F77" s="24"/>
      <c r="G77" s="22">
        <v>2</v>
      </c>
      <c r="H77" s="22">
        <v>2.2000000000000002</v>
      </c>
      <c r="I77" s="22" t="s">
        <v>45</v>
      </c>
      <c r="J77" s="22" t="s">
        <v>578</v>
      </c>
      <c r="K77" s="22">
        <v>2</v>
      </c>
      <c r="L77" s="35" t="s">
        <v>552</v>
      </c>
      <c r="M77" s="24"/>
      <c r="N77" s="22" t="s">
        <v>52</v>
      </c>
      <c r="O77" s="22" t="s">
        <v>27</v>
      </c>
      <c r="P77" s="22" t="s">
        <v>75</v>
      </c>
      <c r="Q77" s="24"/>
      <c r="R77" s="22">
        <v>132</v>
      </c>
      <c r="S77" s="22">
        <v>132</v>
      </c>
      <c r="T77" s="22">
        <v>151</v>
      </c>
      <c r="U77" s="75">
        <f>T77/R77</f>
        <v>1.143939393939394</v>
      </c>
      <c r="V77" s="75">
        <f>T77/S77</f>
        <v>1.143939393939394</v>
      </c>
      <c r="W77" s="35" t="s">
        <v>332</v>
      </c>
      <c r="X77" s="35" t="s">
        <v>626</v>
      </c>
      <c r="Y77" s="46">
        <v>2761063.68</v>
      </c>
      <c r="Z77" s="46">
        <v>2046146.63</v>
      </c>
      <c r="AA77" s="46">
        <v>1682553.83</v>
      </c>
      <c r="AB77" s="45">
        <f>AA77/Y77</f>
        <v>0.60938610079431421</v>
      </c>
      <c r="AC77" s="47">
        <f>AA77/Z77</f>
        <v>0.82230364399642275</v>
      </c>
    </row>
    <row r="78" spans="1:29" ht="22.5" customHeight="1" x14ac:dyDescent="0.2">
      <c r="A78" s="30"/>
      <c r="B78" s="18"/>
      <c r="C78" s="24"/>
      <c r="D78" s="24"/>
      <c r="E78" s="24"/>
      <c r="F78" s="24"/>
      <c r="G78" s="22"/>
      <c r="H78" s="22"/>
      <c r="I78" s="22"/>
      <c r="J78" s="22"/>
      <c r="K78" s="22"/>
      <c r="L78" s="35"/>
      <c r="M78" s="24"/>
      <c r="N78" s="22"/>
      <c r="O78" s="22"/>
      <c r="P78" s="22"/>
      <c r="Q78" s="24"/>
      <c r="R78" s="22"/>
      <c r="S78" s="22"/>
      <c r="T78" s="22"/>
      <c r="U78" s="75"/>
      <c r="V78" s="75"/>
      <c r="W78" s="35"/>
      <c r="X78" s="35"/>
      <c r="Y78" s="46"/>
      <c r="Z78" s="46"/>
      <c r="AA78" s="46"/>
      <c r="AB78" s="45"/>
      <c r="AC78" s="47"/>
    </row>
    <row r="79" spans="1:29" ht="22.5" customHeight="1" x14ac:dyDescent="0.2">
      <c r="A79" s="30"/>
      <c r="B79" s="19" t="s">
        <v>2</v>
      </c>
      <c r="C79" s="24"/>
      <c r="D79" s="24"/>
      <c r="E79" s="24"/>
      <c r="F79" s="24"/>
      <c r="G79" s="22"/>
      <c r="H79" s="22"/>
      <c r="I79" s="22"/>
      <c r="J79" s="22"/>
      <c r="K79" s="22"/>
      <c r="L79" s="35"/>
      <c r="M79" s="24"/>
      <c r="N79" s="22"/>
      <c r="O79" s="22"/>
      <c r="P79" s="22"/>
      <c r="Q79" s="24"/>
      <c r="R79" s="22"/>
      <c r="S79" s="22"/>
      <c r="T79" s="22"/>
      <c r="U79" s="75"/>
      <c r="V79" s="75"/>
      <c r="W79" s="35"/>
      <c r="X79" s="35"/>
      <c r="Y79" s="46"/>
      <c r="Z79" s="46"/>
      <c r="AA79" s="46"/>
      <c r="AB79" s="45"/>
      <c r="AC79" s="47"/>
    </row>
    <row r="80" spans="1:29" ht="68.25" customHeight="1" x14ac:dyDescent="0.2">
      <c r="A80" s="30" t="s">
        <v>578</v>
      </c>
      <c r="B80" s="20" t="s">
        <v>624</v>
      </c>
      <c r="C80" s="24"/>
      <c r="D80" s="24"/>
      <c r="E80" s="24"/>
      <c r="F80" s="24"/>
      <c r="G80" s="22">
        <v>2</v>
      </c>
      <c r="H80" s="22">
        <v>2.2000000000000002</v>
      </c>
      <c r="I80" s="22" t="s">
        <v>45</v>
      </c>
      <c r="J80" s="22" t="s">
        <v>578</v>
      </c>
      <c r="K80" s="22">
        <v>2</v>
      </c>
      <c r="L80" s="35" t="s">
        <v>95</v>
      </c>
      <c r="M80" s="24"/>
      <c r="N80" s="22" t="s">
        <v>52</v>
      </c>
      <c r="O80" s="22" t="s">
        <v>625</v>
      </c>
      <c r="P80" s="22" t="s">
        <v>168</v>
      </c>
      <c r="Q80" s="24"/>
      <c r="R80" s="22">
        <v>1</v>
      </c>
      <c r="S80" s="22">
        <v>1</v>
      </c>
      <c r="T80" s="22">
        <v>1</v>
      </c>
      <c r="U80" s="75">
        <f>T80/R80</f>
        <v>1</v>
      </c>
      <c r="V80" s="75">
        <f>T80/S80</f>
        <v>1</v>
      </c>
      <c r="W80" s="35" t="s">
        <v>627</v>
      </c>
      <c r="X80" s="35" t="s">
        <v>628</v>
      </c>
      <c r="Y80" s="46">
        <v>2761063.68</v>
      </c>
      <c r="Z80" s="46">
        <v>2046146.63</v>
      </c>
      <c r="AA80" s="46">
        <v>1682553.83</v>
      </c>
      <c r="AB80" s="45">
        <f>AA80/Y80</f>
        <v>0.60938610079431421</v>
      </c>
      <c r="AC80" s="47">
        <f>AA80/Z80</f>
        <v>0.82230364399642275</v>
      </c>
    </row>
    <row r="81" spans="1:29" ht="22.5" customHeight="1" x14ac:dyDescent="0.2">
      <c r="A81" s="30"/>
      <c r="B81" s="18"/>
      <c r="C81" s="24"/>
      <c r="D81" s="24"/>
      <c r="E81" s="24"/>
      <c r="F81" s="24"/>
      <c r="G81" s="22"/>
      <c r="H81" s="22"/>
      <c r="I81" s="22"/>
      <c r="J81" s="22"/>
      <c r="K81" s="22"/>
      <c r="L81" s="35"/>
      <c r="M81" s="24"/>
      <c r="N81" s="22"/>
      <c r="O81" s="22"/>
      <c r="P81" s="22"/>
      <c r="Q81" s="24"/>
      <c r="R81" s="22"/>
      <c r="S81" s="22"/>
      <c r="T81" s="22"/>
      <c r="U81" s="75"/>
      <c r="V81" s="75"/>
      <c r="W81" s="35"/>
      <c r="X81" s="35"/>
      <c r="Y81" s="46"/>
      <c r="Z81" s="46"/>
      <c r="AA81" s="46"/>
      <c r="AB81" s="45"/>
      <c r="AC81" s="47"/>
    </row>
    <row r="82" spans="1:29" ht="22.5" customHeight="1" x14ac:dyDescent="0.2">
      <c r="A82" s="30"/>
      <c r="B82" s="19" t="s">
        <v>4</v>
      </c>
      <c r="C82" s="24"/>
      <c r="D82" s="24"/>
      <c r="E82" s="24"/>
      <c r="F82" s="24"/>
      <c r="G82" s="22"/>
      <c r="H82" s="22"/>
      <c r="I82" s="22"/>
      <c r="J82" s="22"/>
      <c r="K82" s="22"/>
      <c r="L82" s="35"/>
      <c r="M82" s="24"/>
      <c r="N82" s="22"/>
      <c r="O82" s="22"/>
      <c r="P82" s="22"/>
      <c r="Q82" s="24"/>
      <c r="R82" s="22"/>
      <c r="S82" s="22"/>
      <c r="T82" s="22"/>
      <c r="U82" s="75"/>
      <c r="V82" s="75"/>
      <c r="W82" s="35"/>
      <c r="X82" s="35"/>
      <c r="Y82" s="46"/>
      <c r="Z82" s="46"/>
      <c r="AA82" s="46"/>
      <c r="AB82" s="45"/>
      <c r="AC82" s="47"/>
    </row>
    <row r="83" spans="1:29" ht="62.25" customHeight="1" x14ac:dyDescent="0.2">
      <c r="A83" s="30" t="s">
        <v>578</v>
      </c>
      <c r="B83" s="20" t="s">
        <v>630</v>
      </c>
      <c r="C83" s="24"/>
      <c r="D83" s="24"/>
      <c r="E83" s="24"/>
      <c r="F83" s="24"/>
      <c r="G83" s="22">
        <v>2</v>
      </c>
      <c r="H83" s="22">
        <v>2.2000000000000002</v>
      </c>
      <c r="I83" s="22" t="s">
        <v>45</v>
      </c>
      <c r="J83" s="22" t="s">
        <v>578</v>
      </c>
      <c r="K83" s="22">
        <v>2</v>
      </c>
      <c r="L83" s="35" t="s">
        <v>249</v>
      </c>
      <c r="M83" s="24"/>
      <c r="N83" s="22" t="s">
        <v>52</v>
      </c>
      <c r="O83" s="22" t="s">
        <v>27</v>
      </c>
      <c r="P83" s="22" t="s">
        <v>168</v>
      </c>
      <c r="Q83" s="24"/>
      <c r="R83" s="22">
        <v>1</v>
      </c>
      <c r="S83" s="22">
        <v>1</v>
      </c>
      <c r="T83" s="22">
        <v>1</v>
      </c>
      <c r="U83" s="75">
        <f>T83/R83</f>
        <v>1</v>
      </c>
      <c r="V83" s="75">
        <f>T83/S83</f>
        <v>1</v>
      </c>
      <c r="W83" s="35" t="s">
        <v>631</v>
      </c>
      <c r="X83" s="35" t="s">
        <v>632</v>
      </c>
      <c r="Y83" s="46">
        <v>2761063.68</v>
      </c>
      <c r="Z83" s="46">
        <v>2046146.63</v>
      </c>
      <c r="AA83" s="46">
        <v>1682553.83</v>
      </c>
      <c r="AB83" s="45">
        <f>AA83/Y83</f>
        <v>0.60938610079431421</v>
      </c>
      <c r="AC83" s="47">
        <f>AA83/Z83</f>
        <v>0.82230364399642275</v>
      </c>
    </row>
    <row r="84" spans="1:29" ht="22.5" customHeight="1" x14ac:dyDescent="0.2">
      <c r="A84" s="30"/>
      <c r="B84" s="18"/>
      <c r="C84" s="24"/>
      <c r="D84" s="24"/>
      <c r="E84" s="24"/>
      <c r="F84" s="24"/>
      <c r="G84" s="22"/>
      <c r="H84" s="22"/>
      <c r="I84" s="22"/>
      <c r="J84" s="22"/>
      <c r="K84" s="22"/>
      <c r="L84" s="35"/>
      <c r="M84" s="24"/>
      <c r="N84" s="22"/>
      <c r="O84" s="22"/>
      <c r="P84" s="22"/>
      <c r="Q84" s="24"/>
      <c r="R84" s="22"/>
      <c r="S84" s="22"/>
      <c r="T84" s="22"/>
      <c r="U84" s="75"/>
      <c r="V84" s="75"/>
      <c r="W84" s="35"/>
      <c r="X84" s="35"/>
      <c r="Y84" s="46"/>
      <c r="Z84" s="46"/>
      <c r="AA84" s="46"/>
      <c r="AB84" s="45"/>
      <c r="AC84" s="47"/>
    </row>
    <row r="85" spans="1:29" ht="22.5" customHeight="1" x14ac:dyDescent="0.2">
      <c r="A85" s="30"/>
      <c r="B85" s="19" t="s">
        <v>2</v>
      </c>
      <c r="C85" s="24"/>
      <c r="D85" s="24"/>
      <c r="E85" s="24"/>
      <c r="F85" s="24"/>
      <c r="G85" s="22"/>
      <c r="H85" s="22"/>
      <c r="I85" s="22"/>
      <c r="J85" s="22"/>
      <c r="K85" s="22"/>
      <c r="L85" s="35"/>
      <c r="M85" s="24"/>
      <c r="N85" s="22"/>
      <c r="O85" s="22"/>
      <c r="P85" s="22"/>
      <c r="Q85" s="24"/>
      <c r="R85" s="22"/>
      <c r="S85" s="22"/>
      <c r="T85" s="22"/>
      <c r="U85" s="75"/>
      <c r="V85" s="75"/>
      <c r="W85" s="35"/>
      <c r="X85" s="35"/>
      <c r="Y85" s="46"/>
      <c r="Z85" s="46"/>
      <c r="AA85" s="46"/>
      <c r="AB85" s="45"/>
      <c r="AC85" s="47"/>
    </row>
    <row r="86" spans="1:29" ht="86.25" customHeight="1" x14ac:dyDescent="0.2">
      <c r="A86" s="30" t="s">
        <v>578</v>
      </c>
      <c r="B86" s="20" t="s">
        <v>633</v>
      </c>
      <c r="C86" s="24"/>
      <c r="D86" s="24"/>
      <c r="E86" s="24"/>
      <c r="F86" s="24"/>
      <c r="G86" s="22">
        <v>2</v>
      </c>
      <c r="H86" s="22">
        <v>2.2000000000000002</v>
      </c>
      <c r="I86" s="22" t="s">
        <v>45</v>
      </c>
      <c r="J86" s="22" t="s">
        <v>578</v>
      </c>
      <c r="K86" s="22">
        <v>2</v>
      </c>
      <c r="L86" s="35" t="s">
        <v>634</v>
      </c>
      <c r="M86" s="24"/>
      <c r="N86" s="22" t="s">
        <v>52</v>
      </c>
      <c r="O86" s="22" t="s">
        <v>90</v>
      </c>
      <c r="P86" s="22" t="s">
        <v>168</v>
      </c>
      <c r="Q86" s="24"/>
      <c r="R86" s="22">
        <v>1</v>
      </c>
      <c r="S86" s="22">
        <v>1</v>
      </c>
      <c r="T86" s="22">
        <v>1</v>
      </c>
      <c r="U86" s="75">
        <f>T86/R86</f>
        <v>1</v>
      </c>
      <c r="V86" s="75">
        <f>T86/S86</f>
        <v>1</v>
      </c>
      <c r="W86" s="35" t="s">
        <v>631</v>
      </c>
      <c r="X86" s="35" t="s">
        <v>635</v>
      </c>
      <c r="Y86" s="46">
        <v>2761063.68</v>
      </c>
      <c r="Z86" s="46">
        <v>2046146.63</v>
      </c>
      <c r="AA86" s="46">
        <v>1682553.83</v>
      </c>
      <c r="AB86" s="45">
        <f>AA86/Y86</f>
        <v>0.60938610079431421</v>
      </c>
      <c r="AC86" s="47">
        <f>AA86/Z86</f>
        <v>0.82230364399642275</v>
      </c>
    </row>
    <row r="87" spans="1:29" ht="22.5" customHeight="1" x14ac:dyDescent="0.2">
      <c r="A87" s="30"/>
      <c r="B87" s="18"/>
      <c r="C87" s="24"/>
      <c r="D87" s="24"/>
      <c r="E87" s="24"/>
      <c r="F87" s="24"/>
      <c r="G87" s="22"/>
      <c r="H87" s="22"/>
      <c r="I87" s="22"/>
      <c r="J87" s="22"/>
      <c r="K87" s="22"/>
      <c r="L87" s="35"/>
      <c r="M87" s="24"/>
      <c r="N87" s="22"/>
      <c r="O87" s="22"/>
      <c r="P87" s="22"/>
      <c r="Q87" s="24"/>
      <c r="R87" s="22"/>
      <c r="S87" s="22"/>
      <c r="T87" s="22"/>
      <c r="U87" s="75"/>
      <c r="V87" s="75"/>
      <c r="W87" s="35"/>
      <c r="X87" s="35"/>
      <c r="Y87" s="46"/>
      <c r="Z87" s="46"/>
      <c r="AA87" s="46"/>
      <c r="AB87" s="45"/>
      <c r="AC87" s="47"/>
    </row>
    <row r="88" spans="1:29" ht="22.5" customHeight="1" x14ac:dyDescent="0.2">
      <c r="A88" s="30"/>
      <c r="B88" s="19" t="s">
        <v>4</v>
      </c>
      <c r="C88" s="24"/>
      <c r="D88" s="24"/>
      <c r="E88" s="24"/>
      <c r="F88" s="24"/>
      <c r="G88" s="22"/>
      <c r="H88" s="22"/>
      <c r="I88" s="22"/>
      <c r="J88" s="22"/>
      <c r="K88" s="22"/>
      <c r="L88" s="35"/>
      <c r="M88" s="24"/>
      <c r="N88" s="22"/>
      <c r="O88" s="22"/>
      <c r="P88" s="22"/>
      <c r="Q88" s="24"/>
      <c r="R88" s="22"/>
      <c r="S88" s="22"/>
      <c r="T88" s="22"/>
      <c r="U88" s="75"/>
      <c r="V88" s="75"/>
      <c r="W88" s="35"/>
      <c r="X88" s="35"/>
      <c r="Y88" s="46"/>
      <c r="Z88" s="46"/>
      <c r="AA88" s="46"/>
      <c r="AB88" s="45"/>
      <c r="AC88" s="47"/>
    </row>
    <row r="89" spans="1:29" ht="50.25" customHeight="1" x14ac:dyDescent="0.2">
      <c r="A89" s="30" t="s">
        <v>578</v>
      </c>
      <c r="B89" s="20" t="s">
        <v>636</v>
      </c>
      <c r="C89" s="24"/>
      <c r="D89" s="24"/>
      <c r="E89" s="24"/>
      <c r="F89" s="24"/>
      <c r="G89" s="22">
        <v>2</v>
      </c>
      <c r="H89" s="22">
        <v>2.2000000000000002</v>
      </c>
      <c r="I89" s="22" t="s">
        <v>45</v>
      </c>
      <c r="J89" s="22" t="s">
        <v>578</v>
      </c>
      <c r="K89" s="22">
        <v>2</v>
      </c>
      <c r="L89" s="35" t="s">
        <v>637</v>
      </c>
      <c r="M89" s="24"/>
      <c r="N89" s="22" t="s">
        <v>52</v>
      </c>
      <c r="O89" s="22" t="s">
        <v>27</v>
      </c>
      <c r="P89" s="22" t="s">
        <v>168</v>
      </c>
      <c r="Q89" s="24"/>
      <c r="R89" s="22">
        <v>1</v>
      </c>
      <c r="S89" s="22">
        <v>1</v>
      </c>
      <c r="T89" s="22">
        <v>1</v>
      </c>
      <c r="U89" s="75">
        <f>T89/R89</f>
        <v>1</v>
      </c>
      <c r="V89" s="75">
        <f>T89/S89</f>
        <v>1</v>
      </c>
      <c r="W89" s="35" t="s">
        <v>631</v>
      </c>
      <c r="X89" s="35" t="s">
        <v>635</v>
      </c>
      <c r="Y89" s="46">
        <v>2761063.68</v>
      </c>
      <c r="Z89" s="46">
        <v>2046146.63</v>
      </c>
      <c r="AA89" s="46">
        <v>1682553.83</v>
      </c>
      <c r="AB89" s="45">
        <f>AA89/Y89</f>
        <v>0.60938610079431421</v>
      </c>
      <c r="AC89" s="47">
        <f>AA89/Z89</f>
        <v>0.82230364399642275</v>
      </c>
    </row>
    <row r="90" spans="1:29" ht="120.75" customHeight="1" x14ac:dyDescent="0.2">
      <c r="A90" s="30" t="s">
        <v>578</v>
      </c>
      <c r="B90" s="17" t="s">
        <v>638</v>
      </c>
      <c r="C90" s="24"/>
      <c r="D90" s="24"/>
      <c r="E90" s="24"/>
      <c r="F90" s="24"/>
      <c r="G90" s="22">
        <v>2</v>
      </c>
      <c r="H90" s="22">
        <v>2.2000000000000002</v>
      </c>
      <c r="I90" s="22" t="s">
        <v>45</v>
      </c>
      <c r="J90" s="22" t="s">
        <v>578</v>
      </c>
      <c r="K90" s="22">
        <v>2</v>
      </c>
      <c r="L90" s="35" t="s">
        <v>640</v>
      </c>
      <c r="M90" s="24"/>
      <c r="N90" s="22" t="s">
        <v>52</v>
      </c>
      <c r="O90" s="22" t="s">
        <v>27</v>
      </c>
      <c r="P90" s="22" t="s">
        <v>168</v>
      </c>
      <c r="Q90" s="24"/>
      <c r="R90" s="22">
        <v>1</v>
      </c>
      <c r="S90" s="22">
        <v>1</v>
      </c>
      <c r="T90" s="22">
        <v>1</v>
      </c>
      <c r="U90" s="75">
        <f>T90/R90</f>
        <v>1</v>
      </c>
      <c r="V90" s="75">
        <f>T90/S90</f>
        <v>1</v>
      </c>
      <c r="W90" s="35" t="s">
        <v>642</v>
      </c>
      <c r="X90" s="35" t="s">
        <v>639</v>
      </c>
      <c r="Y90" s="46">
        <v>2761063.68</v>
      </c>
      <c r="Z90" s="46">
        <v>2046146.63</v>
      </c>
      <c r="AA90" s="46">
        <v>1682553.83</v>
      </c>
      <c r="AB90" s="45">
        <f>AA90/Y90</f>
        <v>0.60938610079431421</v>
      </c>
      <c r="AC90" s="47">
        <f>AA90/Z90</f>
        <v>0.82230364399642275</v>
      </c>
    </row>
    <row r="91" spans="1:29" ht="115.5" customHeight="1" x14ac:dyDescent="0.2">
      <c r="A91" s="30" t="s">
        <v>578</v>
      </c>
      <c r="B91" s="17" t="s">
        <v>641</v>
      </c>
      <c r="C91" s="24"/>
      <c r="D91" s="24"/>
      <c r="E91" s="24"/>
      <c r="F91" s="24"/>
      <c r="G91" s="22">
        <v>2</v>
      </c>
      <c r="H91" s="22">
        <v>2.2000000000000002</v>
      </c>
      <c r="I91" s="22" t="s">
        <v>45</v>
      </c>
      <c r="J91" s="22" t="s">
        <v>578</v>
      </c>
      <c r="K91" s="22">
        <v>2</v>
      </c>
      <c r="L91" s="35" t="s">
        <v>640</v>
      </c>
      <c r="M91" s="24"/>
      <c r="N91" s="22" t="s">
        <v>52</v>
      </c>
      <c r="O91" s="22" t="s">
        <v>27</v>
      </c>
      <c r="P91" s="22" t="s">
        <v>168</v>
      </c>
      <c r="Q91" s="24"/>
      <c r="R91" s="22">
        <v>1</v>
      </c>
      <c r="S91" s="22">
        <v>1</v>
      </c>
      <c r="T91" s="22">
        <v>1</v>
      </c>
      <c r="U91" s="75">
        <f>T91/R91</f>
        <v>1</v>
      </c>
      <c r="V91" s="75">
        <f>T91/S91</f>
        <v>1</v>
      </c>
      <c r="W91" s="35" t="s">
        <v>642</v>
      </c>
      <c r="X91" s="35" t="s">
        <v>645</v>
      </c>
      <c r="Y91" s="46">
        <v>2761063.68</v>
      </c>
      <c r="Z91" s="46">
        <v>2046146.63</v>
      </c>
      <c r="AA91" s="46">
        <v>1682553.83</v>
      </c>
      <c r="AB91" s="45">
        <f>AA91/Y91</f>
        <v>0.60938610079431421</v>
      </c>
      <c r="AC91" s="47">
        <f>AA91/Z91</f>
        <v>0.82230364399642275</v>
      </c>
    </row>
    <row r="92" spans="1:29" ht="22.5" customHeight="1" x14ac:dyDescent="0.2">
      <c r="A92" s="37"/>
      <c r="B92" s="18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8"/>
      <c r="Z92" s="28"/>
      <c r="AA92" s="28"/>
      <c r="AB92" s="24"/>
      <c r="AC92" s="29"/>
    </row>
    <row r="93" spans="1:29" ht="22.5" customHeight="1" x14ac:dyDescent="0.2">
      <c r="A93" s="37"/>
      <c r="B93" s="19" t="s">
        <v>2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8"/>
      <c r="Z93" s="28"/>
      <c r="AA93" s="28"/>
      <c r="AB93" s="24"/>
      <c r="AC93" s="29"/>
    </row>
    <row r="94" spans="1:29" ht="72.75" customHeight="1" x14ac:dyDescent="0.2">
      <c r="A94" s="30" t="s">
        <v>578</v>
      </c>
      <c r="B94" s="20" t="s">
        <v>643</v>
      </c>
      <c r="C94" s="24"/>
      <c r="D94" s="24"/>
      <c r="E94" s="24"/>
      <c r="F94" s="24"/>
      <c r="G94" s="22">
        <v>2</v>
      </c>
      <c r="H94" s="22">
        <v>2.2000000000000002</v>
      </c>
      <c r="I94" s="22" t="s">
        <v>45</v>
      </c>
      <c r="J94" s="22" t="s">
        <v>578</v>
      </c>
      <c r="K94" s="22">
        <v>2</v>
      </c>
      <c r="L94" s="35" t="s">
        <v>640</v>
      </c>
      <c r="M94" s="24"/>
      <c r="N94" s="22" t="s">
        <v>52</v>
      </c>
      <c r="O94" s="22" t="s">
        <v>90</v>
      </c>
      <c r="P94" s="22" t="s">
        <v>168</v>
      </c>
      <c r="Q94" s="24"/>
      <c r="R94" s="22">
        <v>1</v>
      </c>
      <c r="S94" s="22">
        <v>1</v>
      </c>
      <c r="T94" s="22">
        <v>1</v>
      </c>
      <c r="U94" s="75">
        <f>T94/R94</f>
        <v>1</v>
      </c>
      <c r="V94" s="75">
        <f>T94/S94</f>
        <v>1</v>
      </c>
      <c r="W94" s="35" t="s">
        <v>642</v>
      </c>
      <c r="X94" s="35" t="s">
        <v>646</v>
      </c>
      <c r="Y94" s="46">
        <v>2761063.68</v>
      </c>
      <c r="Z94" s="46">
        <v>2046146.63</v>
      </c>
      <c r="AA94" s="46">
        <v>1682553.83</v>
      </c>
      <c r="AB94" s="45">
        <f>AA94/Y94</f>
        <v>0.60938610079431421</v>
      </c>
      <c r="AC94" s="47">
        <f>AA94/Z94</f>
        <v>0.82230364399642275</v>
      </c>
    </row>
    <row r="95" spans="1:29" ht="22.5" customHeight="1" x14ac:dyDescent="0.2">
      <c r="A95" s="37"/>
      <c r="B95" s="18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8"/>
      <c r="Z95" s="28"/>
      <c r="AA95" s="28"/>
      <c r="AB95" s="24"/>
      <c r="AC95" s="29"/>
    </row>
    <row r="96" spans="1:29" ht="22.5" customHeight="1" x14ac:dyDescent="0.2">
      <c r="A96" s="37"/>
      <c r="B96" s="19" t="s">
        <v>4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8"/>
      <c r="Z96" s="28"/>
      <c r="AA96" s="28"/>
      <c r="AB96" s="24"/>
      <c r="AC96" s="29"/>
    </row>
    <row r="97" spans="1:29" ht="75" customHeight="1" x14ac:dyDescent="0.2">
      <c r="A97" s="30" t="s">
        <v>578</v>
      </c>
      <c r="B97" s="20" t="s">
        <v>644</v>
      </c>
      <c r="C97" s="24"/>
      <c r="D97" s="24"/>
      <c r="E97" s="24"/>
      <c r="F97" s="24"/>
      <c r="G97" s="22">
        <v>2</v>
      </c>
      <c r="H97" s="22">
        <v>2.2000000000000002</v>
      </c>
      <c r="I97" s="22" t="s">
        <v>45</v>
      </c>
      <c r="J97" s="22" t="s">
        <v>578</v>
      </c>
      <c r="K97" s="22">
        <v>2</v>
      </c>
      <c r="L97" s="35" t="s">
        <v>640</v>
      </c>
      <c r="M97" s="24"/>
      <c r="N97" s="22" t="s">
        <v>52</v>
      </c>
      <c r="O97" s="22" t="s">
        <v>27</v>
      </c>
      <c r="P97" s="22" t="s">
        <v>168</v>
      </c>
      <c r="Q97" s="24"/>
      <c r="R97" s="22">
        <v>1</v>
      </c>
      <c r="S97" s="22">
        <v>1</v>
      </c>
      <c r="T97" s="22">
        <v>1</v>
      </c>
      <c r="U97" s="75">
        <f>T97/R97</f>
        <v>1</v>
      </c>
      <c r="V97" s="75">
        <f>T97/S97</f>
        <v>1</v>
      </c>
      <c r="W97" s="35" t="s">
        <v>642</v>
      </c>
      <c r="X97" s="35" t="s">
        <v>646</v>
      </c>
      <c r="Y97" s="46">
        <v>2761063.68</v>
      </c>
      <c r="Z97" s="46">
        <v>2046146.63</v>
      </c>
      <c r="AA97" s="46">
        <v>1682553.83</v>
      </c>
      <c r="AB97" s="45">
        <f>AA97/Y97</f>
        <v>0.60938610079431421</v>
      </c>
      <c r="AC97" s="47">
        <f>AA97/Z97</f>
        <v>0.82230364399642275</v>
      </c>
    </row>
    <row r="98" spans="1:29" ht="117.75" customHeight="1" x14ac:dyDescent="0.2">
      <c r="A98" s="30" t="s">
        <v>42</v>
      </c>
      <c r="B98" s="17" t="s">
        <v>43</v>
      </c>
      <c r="C98" s="76">
        <v>4.2</v>
      </c>
      <c r="D98" s="31" t="s">
        <v>690</v>
      </c>
      <c r="E98" s="31" t="s">
        <v>122</v>
      </c>
      <c r="F98" s="25" t="s">
        <v>120</v>
      </c>
      <c r="G98" s="32">
        <v>2</v>
      </c>
      <c r="H98" s="32">
        <v>2.2000000000000002</v>
      </c>
      <c r="I98" s="32" t="s">
        <v>45</v>
      </c>
      <c r="J98" s="32" t="s">
        <v>42</v>
      </c>
      <c r="K98" s="22">
        <v>3</v>
      </c>
      <c r="L98" s="24"/>
      <c r="M98" s="24"/>
      <c r="N98" s="32" t="s">
        <v>86</v>
      </c>
      <c r="O98" s="32" t="s">
        <v>27</v>
      </c>
      <c r="P98" s="32" t="s">
        <v>75</v>
      </c>
      <c r="Q98" s="24"/>
      <c r="R98" s="24"/>
      <c r="S98" s="24"/>
      <c r="T98" s="24"/>
      <c r="U98" s="24"/>
      <c r="V98" s="24"/>
      <c r="W98" s="24"/>
      <c r="X98" s="24"/>
      <c r="Y98" s="33">
        <v>1045146.632</v>
      </c>
      <c r="Z98" s="33">
        <v>1051621.4099999999</v>
      </c>
      <c r="AA98" s="33">
        <v>1002521.89</v>
      </c>
      <c r="AB98" s="45">
        <f>AA98/Y98</f>
        <v>0.95921649585337809</v>
      </c>
      <c r="AC98" s="47">
        <f>AA98/Z98</f>
        <v>0.95331065007510651</v>
      </c>
    </row>
    <row r="99" spans="1:29" ht="111.75" customHeight="1" x14ac:dyDescent="0.2">
      <c r="A99" s="30" t="s">
        <v>42</v>
      </c>
      <c r="B99" s="17" t="s">
        <v>44</v>
      </c>
      <c r="C99" s="76">
        <v>4.2</v>
      </c>
      <c r="D99" s="25" t="s">
        <v>118</v>
      </c>
      <c r="E99" s="25" t="s">
        <v>119</v>
      </c>
      <c r="F99" s="25" t="s">
        <v>120</v>
      </c>
      <c r="G99" s="32">
        <v>2</v>
      </c>
      <c r="H99" s="32">
        <v>2.2000000000000002</v>
      </c>
      <c r="I99" s="32" t="s">
        <v>45</v>
      </c>
      <c r="J99" s="32" t="s">
        <v>42</v>
      </c>
      <c r="K99" s="22">
        <v>3</v>
      </c>
      <c r="L99" s="24"/>
      <c r="M99" s="24"/>
      <c r="N99" s="24"/>
      <c r="O99" s="32" t="s">
        <v>27</v>
      </c>
      <c r="P99" s="24"/>
      <c r="Q99" s="24"/>
      <c r="R99" s="24"/>
      <c r="S99" s="24"/>
      <c r="T99" s="24"/>
      <c r="U99" s="24"/>
      <c r="V99" s="24"/>
      <c r="W99" s="24"/>
      <c r="X99" s="24"/>
      <c r="Y99" s="33">
        <v>1045146.632</v>
      </c>
      <c r="Z99" s="33">
        <v>1051621.4099999999</v>
      </c>
      <c r="AA99" s="33">
        <v>1002521.89</v>
      </c>
      <c r="AB99" s="45">
        <f>AA99/Y99</f>
        <v>0.95921649585337809</v>
      </c>
      <c r="AC99" s="47">
        <f>AA99/Z99</f>
        <v>0.95331065007510651</v>
      </c>
    </row>
    <row r="100" spans="1:29" ht="22.5" customHeight="1" x14ac:dyDescent="0.2">
      <c r="A100" s="37"/>
      <c r="B100" s="19" t="s">
        <v>2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8"/>
      <c r="Z100" s="28"/>
      <c r="AA100" s="28"/>
      <c r="AB100" s="24"/>
      <c r="AC100" s="29"/>
    </row>
    <row r="101" spans="1:29" ht="113.25" customHeight="1" x14ac:dyDescent="0.2">
      <c r="A101" s="30" t="s">
        <v>42</v>
      </c>
      <c r="B101" s="19" t="s">
        <v>46</v>
      </c>
      <c r="C101" s="76">
        <v>4.2</v>
      </c>
      <c r="D101" s="25" t="s">
        <v>118</v>
      </c>
      <c r="E101" s="25" t="s">
        <v>119</v>
      </c>
      <c r="F101" s="25" t="s">
        <v>120</v>
      </c>
      <c r="G101" s="32">
        <v>2</v>
      </c>
      <c r="H101" s="32">
        <v>2.2000000000000002</v>
      </c>
      <c r="I101" s="32" t="s">
        <v>45</v>
      </c>
      <c r="J101" s="32" t="s">
        <v>42</v>
      </c>
      <c r="K101" s="22">
        <v>3</v>
      </c>
      <c r="L101" s="24"/>
      <c r="M101" s="24"/>
      <c r="N101" s="24"/>
      <c r="O101" s="32" t="s">
        <v>27</v>
      </c>
      <c r="P101" s="24"/>
      <c r="Q101" s="24"/>
      <c r="R101" s="24"/>
      <c r="S101" s="24"/>
      <c r="T101" s="24"/>
      <c r="U101" s="24"/>
      <c r="V101" s="24"/>
      <c r="W101" s="24"/>
      <c r="X101" s="24"/>
      <c r="Y101" s="33">
        <v>1045146.632</v>
      </c>
      <c r="Z101" s="33">
        <v>1051621.4099999999</v>
      </c>
      <c r="AA101" s="33">
        <v>1002521.89</v>
      </c>
      <c r="AB101" s="45">
        <f>AA101/Y101</f>
        <v>0.95921649585337809</v>
      </c>
      <c r="AC101" s="47">
        <f>AA101/Z101</f>
        <v>0.95331065007510651</v>
      </c>
    </row>
    <row r="102" spans="1:29" ht="22.5" customHeight="1" x14ac:dyDescent="0.2">
      <c r="A102" s="37"/>
      <c r="B102" s="20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8"/>
      <c r="Z102" s="28"/>
      <c r="AA102" s="28"/>
      <c r="AB102" s="24"/>
      <c r="AC102" s="29"/>
    </row>
    <row r="103" spans="1:29" ht="22.5" customHeight="1" x14ac:dyDescent="0.2">
      <c r="A103" s="37"/>
      <c r="B103" s="18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8"/>
      <c r="Z103" s="28"/>
      <c r="AA103" s="28"/>
      <c r="AB103" s="24"/>
      <c r="AC103" s="29"/>
    </row>
    <row r="104" spans="1:29" ht="22.5" customHeight="1" x14ac:dyDescent="0.2">
      <c r="A104" s="37"/>
      <c r="B104" s="19" t="s">
        <v>4</v>
      </c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8"/>
      <c r="Z104" s="28"/>
      <c r="AA104" s="28"/>
      <c r="AB104" s="24"/>
      <c r="AC104" s="29"/>
    </row>
    <row r="105" spans="1:29" ht="101.25" customHeight="1" x14ac:dyDescent="0.2">
      <c r="A105" s="30" t="s">
        <v>42</v>
      </c>
      <c r="B105" s="20" t="s">
        <v>124</v>
      </c>
      <c r="C105" s="76">
        <v>4.2</v>
      </c>
      <c r="D105" s="31" t="s">
        <v>690</v>
      </c>
      <c r="E105" s="25" t="s">
        <v>122</v>
      </c>
      <c r="F105" s="25" t="s">
        <v>120</v>
      </c>
      <c r="G105" s="22">
        <v>2</v>
      </c>
      <c r="H105" s="22">
        <v>2.2000000000000002</v>
      </c>
      <c r="I105" s="22" t="s">
        <v>45</v>
      </c>
      <c r="J105" s="22" t="s">
        <v>42</v>
      </c>
      <c r="K105" s="22">
        <v>3</v>
      </c>
      <c r="L105" s="25" t="s">
        <v>123</v>
      </c>
      <c r="M105" s="24"/>
      <c r="N105" s="22" t="s">
        <v>64</v>
      </c>
      <c r="O105" s="22" t="s">
        <v>27</v>
      </c>
      <c r="P105" s="22" t="s">
        <v>75</v>
      </c>
      <c r="Q105" s="24"/>
      <c r="R105" s="22">
        <v>150</v>
      </c>
      <c r="S105" s="22">
        <v>150</v>
      </c>
      <c r="T105" s="22">
        <v>94</v>
      </c>
      <c r="U105" s="45">
        <f>T105/R105</f>
        <v>0.62666666666666671</v>
      </c>
      <c r="V105" s="45">
        <f>T105/S105</f>
        <v>0.62666666666666671</v>
      </c>
      <c r="W105" s="22" t="s">
        <v>125</v>
      </c>
      <c r="X105" s="25" t="s">
        <v>126</v>
      </c>
      <c r="Y105" s="46">
        <v>1045146.632</v>
      </c>
      <c r="Z105" s="46">
        <v>1051621.4099999999</v>
      </c>
      <c r="AA105" s="46">
        <v>1002521.89</v>
      </c>
      <c r="AB105" s="45">
        <f>AA105/Y105</f>
        <v>0.95921649585337809</v>
      </c>
      <c r="AC105" s="47">
        <f>AA105/Z105</f>
        <v>0.95331065007510651</v>
      </c>
    </row>
    <row r="106" spans="1:29" ht="22.5" customHeight="1" x14ac:dyDescent="0.2">
      <c r="A106" s="37"/>
      <c r="B106" s="18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8"/>
      <c r="Z106" s="28"/>
      <c r="AA106" s="28"/>
      <c r="AB106" s="24"/>
      <c r="AC106" s="29"/>
    </row>
    <row r="107" spans="1:29" ht="22.5" customHeight="1" x14ac:dyDescent="0.2">
      <c r="A107" s="37"/>
      <c r="B107" s="19" t="s">
        <v>4</v>
      </c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8"/>
      <c r="Z107" s="28"/>
      <c r="AA107" s="28"/>
      <c r="AB107" s="24"/>
      <c r="AC107" s="29"/>
    </row>
    <row r="108" spans="1:29" ht="117.75" customHeight="1" x14ac:dyDescent="0.2">
      <c r="A108" s="30" t="s">
        <v>42</v>
      </c>
      <c r="B108" s="20" t="s">
        <v>127</v>
      </c>
      <c r="C108" s="76">
        <v>4.2</v>
      </c>
      <c r="D108" s="31" t="s">
        <v>121</v>
      </c>
      <c r="E108" s="31" t="s">
        <v>122</v>
      </c>
      <c r="F108" s="25" t="s">
        <v>120</v>
      </c>
      <c r="G108" s="22">
        <v>2</v>
      </c>
      <c r="H108" s="22">
        <v>2.2000000000000002</v>
      </c>
      <c r="I108" s="22" t="s">
        <v>45</v>
      </c>
      <c r="J108" s="22" t="s">
        <v>42</v>
      </c>
      <c r="K108" s="22">
        <v>3</v>
      </c>
      <c r="L108" s="35" t="s">
        <v>133</v>
      </c>
      <c r="M108" s="24"/>
      <c r="N108" s="22" t="s">
        <v>64</v>
      </c>
      <c r="O108" s="22" t="s">
        <v>27</v>
      </c>
      <c r="P108" s="22" t="s">
        <v>75</v>
      </c>
      <c r="Q108" s="24"/>
      <c r="R108" s="22">
        <v>300</v>
      </c>
      <c r="S108" s="22">
        <v>300</v>
      </c>
      <c r="T108" s="22">
        <v>192</v>
      </c>
      <c r="U108" s="45">
        <f>T108/R108</f>
        <v>0.64</v>
      </c>
      <c r="V108" s="45">
        <f>T108/S108</f>
        <v>0.64</v>
      </c>
      <c r="W108" s="22" t="s">
        <v>128</v>
      </c>
      <c r="X108" s="88" t="s">
        <v>129</v>
      </c>
      <c r="Y108" s="46">
        <v>1045146.632</v>
      </c>
      <c r="Z108" s="46">
        <v>1051621.4099999999</v>
      </c>
      <c r="AA108" s="46">
        <v>1002521.89</v>
      </c>
      <c r="AB108" s="45">
        <f>AA108/Y108</f>
        <v>0.95921649585337809</v>
      </c>
      <c r="AC108" s="47">
        <f>AA108/Z108</f>
        <v>0.95331065007510651</v>
      </c>
    </row>
    <row r="109" spans="1:29" ht="22.5" customHeight="1" x14ac:dyDescent="0.2">
      <c r="A109" s="37"/>
      <c r="B109" s="18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8"/>
      <c r="Z109" s="28"/>
      <c r="AA109" s="28"/>
      <c r="AB109" s="24"/>
      <c r="AC109" s="29"/>
    </row>
    <row r="110" spans="1:29" ht="22.5" customHeight="1" x14ac:dyDescent="0.2">
      <c r="A110" s="37"/>
      <c r="B110" s="19" t="s">
        <v>4</v>
      </c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8"/>
      <c r="Z110" s="28"/>
      <c r="AA110" s="28"/>
      <c r="AB110" s="24"/>
      <c r="AC110" s="29"/>
    </row>
    <row r="111" spans="1:29" ht="101.25" customHeight="1" x14ac:dyDescent="0.2">
      <c r="A111" s="30" t="s">
        <v>42</v>
      </c>
      <c r="B111" s="20" t="s">
        <v>130</v>
      </c>
      <c r="C111" s="76">
        <v>4.2</v>
      </c>
      <c r="D111" s="25" t="s">
        <v>690</v>
      </c>
      <c r="E111" s="25" t="s">
        <v>122</v>
      </c>
      <c r="F111" s="25" t="s">
        <v>120</v>
      </c>
      <c r="G111" s="22">
        <v>2</v>
      </c>
      <c r="H111" s="22">
        <v>2.2000000000000002</v>
      </c>
      <c r="I111" s="22" t="s">
        <v>45</v>
      </c>
      <c r="J111" s="22" t="s">
        <v>42</v>
      </c>
      <c r="K111" s="22">
        <v>3</v>
      </c>
      <c r="L111" s="35" t="s">
        <v>131</v>
      </c>
      <c r="M111" s="24"/>
      <c r="N111" s="22" t="s">
        <v>64</v>
      </c>
      <c r="O111" s="22" t="s">
        <v>27</v>
      </c>
      <c r="P111" s="22" t="s">
        <v>75</v>
      </c>
      <c r="Q111" s="24"/>
      <c r="R111" s="22">
        <v>108</v>
      </c>
      <c r="S111" s="22">
        <v>108</v>
      </c>
      <c r="T111" s="22">
        <v>164</v>
      </c>
      <c r="U111" s="45">
        <f>T111/R111</f>
        <v>1.5185185185185186</v>
      </c>
      <c r="V111" s="45">
        <f>T111/S111</f>
        <v>1.5185185185185186</v>
      </c>
      <c r="W111" s="35" t="s">
        <v>136</v>
      </c>
      <c r="X111" s="32" t="s">
        <v>132</v>
      </c>
      <c r="Y111" s="46">
        <v>1045146.632</v>
      </c>
      <c r="Z111" s="46">
        <v>1051621.4099999999</v>
      </c>
      <c r="AA111" s="46">
        <v>1002521.89</v>
      </c>
      <c r="AB111" s="45">
        <f>AA111/Y111</f>
        <v>0.95921649585337809</v>
      </c>
      <c r="AC111" s="47">
        <f>AA111/Z111</f>
        <v>0.95331065007510651</v>
      </c>
    </row>
    <row r="112" spans="1:29" ht="22.5" customHeight="1" x14ac:dyDescent="0.2">
      <c r="A112" s="37"/>
      <c r="B112" s="18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8"/>
      <c r="Z112" s="28"/>
      <c r="AA112" s="28"/>
      <c r="AB112" s="24"/>
      <c r="AC112" s="29"/>
    </row>
    <row r="113" spans="1:29" ht="22.5" customHeight="1" x14ac:dyDescent="0.2">
      <c r="A113" s="37"/>
      <c r="B113" s="19" t="s">
        <v>4</v>
      </c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8"/>
      <c r="Z113" s="28"/>
      <c r="AA113" s="28"/>
      <c r="AB113" s="24"/>
      <c r="AC113" s="29"/>
    </row>
    <row r="114" spans="1:29" ht="123.75" customHeight="1" x14ac:dyDescent="0.2">
      <c r="A114" s="30" t="s">
        <v>42</v>
      </c>
      <c r="B114" s="20" t="s">
        <v>134</v>
      </c>
      <c r="C114" s="76">
        <v>4.2</v>
      </c>
      <c r="D114" s="25" t="s">
        <v>121</v>
      </c>
      <c r="E114" s="25" t="s">
        <v>122</v>
      </c>
      <c r="F114" s="25" t="s">
        <v>120</v>
      </c>
      <c r="G114" s="22">
        <v>2</v>
      </c>
      <c r="H114" s="22">
        <v>2.2000000000000002</v>
      </c>
      <c r="I114" s="22" t="s">
        <v>45</v>
      </c>
      <c r="J114" s="22" t="s">
        <v>42</v>
      </c>
      <c r="K114" s="22">
        <v>3</v>
      </c>
      <c r="L114" s="25" t="s">
        <v>135</v>
      </c>
      <c r="M114" s="24"/>
      <c r="N114" s="22" t="s">
        <v>64</v>
      </c>
      <c r="O114" s="22" t="s">
        <v>27</v>
      </c>
      <c r="P114" s="22" t="s">
        <v>75</v>
      </c>
      <c r="Q114" s="24"/>
      <c r="R114" s="22">
        <v>300</v>
      </c>
      <c r="S114" s="22">
        <v>300</v>
      </c>
      <c r="T114" s="22">
        <v>346</v>
      </c>
      <c r="U114" s="45">
        <f>T114/R114</f>
        <v>1.1533333333333333</v>
      </c>
      <c r="V114" s="45">
        <f>T114/S114</f>
        <v>1.1533333333333333</v>
      </c>
      <c r="W114" s="32" t="s">
        <v>128</v>
      </c>
      <c r="X114" s="32" t="s">
        <v>132</v>
      </c>
      <c r="Y114" s="46">
        <v>1045146.632</v>
      </c>
      <c r="Z114" s="46">
        <v>1051621.4099999999</v>
      </c>
      <c r="AA114" s="46">
        <v>1002521.89</v>
      </c>
      <c r="AB114" s="45">
        <f>AA114/Y114</f>
        <v>0.95921649585337809</v>
      </c>
      <c r="AC114" s="47">
        <f>AA114/Z114</f>
        <v>0.95331065007510651</v>
      </c>
    </row>
    <row r="115" spans="1:29" ht="22.5" customHeight="1" x14ac:dyDescent="0.2">
      <c r="A115" s="37"/>
      <c r="B115" s="18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8"/>
      <c r="Z115" s="28"/>
      <c r="AA115" s="28"/>
      <c r="AB115" s="24"/>
      <c r="AC115" s="29"/>
    </row>
    <row r="116" spans="1:29" ht="22.5" customHeight="1" x14ac:dyDescent="0.2">
      <c r="A116" s="37"/>
      <c r="B116" s="19" t="s">
        <v>4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8"/>
      <c r="Z116" s="28"/>
      <c r="AA116" s="28"/>
      <c r="AB116" s="24"/>
      <c r="AC116" s="29"/>
    </row>
    <row r="117" spans="1:29" ht="108" customHeight="1" x14ac:dyDescent="0.2">
      <c r="A117" s="30" t="s">
        <v>42</v>
      </c>
      <c r="B117" s="20" t="s">
        <v>137</v>
      </c>
      <c r="C117" s="76">
        <v>4.2</v>
      </c>
      <c r="D117" s="25" t="s">
        <v>121</v>
      </c>
      <c r="E117" s="25" t="s">
        <v>122</v>
      </c>
      <c r="F117" s="25" t="s">
        <v>120</v>
      </c>
      <c r="G117" s="22">
        <v>2</v>
      </c>
      <c r="H117" s="22">
        <v>2.2000000000000002</v>
      </c>
      <c r="I117" s="22" t="s">
        <v>45</v>
      </c>
      <c r="J117" s="22" t="s">
        <v>42</v>
      </c>
      <c r="K117" s="22">
        <v>3</v>
      </c>
      <c r="L117" s="25" t="s">
        <v>138</v>
      </c>
      <c r="M117" s="24"/>
      <c r="N117" s="22" t="s">
        <v>139</v>
      </c>
      <c r="O117" s="22" t="s">
        <v>27</v>
      </c>
      <c r="P117" s="22" t="s">
        <v>75</v>
      </c>
      <c r="Q117" s="24"/>
      <c r="R117" s="22">
        <v>420</v>
      </c>
      <c r="S117" s="22">
        <v>420</v>
      </c>
      <c r="T117" s="22">
        <v>369</v>
      </c>
      <c r="U117" s="45">
        <f>T117/R117</f>
        <v>0.87857142857142856</v>
      </c>
      <c r="V117" s="45">
        <f>T117/S117</f>
        <v>0.87857142857142856</v>
      </c>
      <c r="W117" s="32" t="s">
        <v>128</v>
      </c>
      <c r="X117" s="32" t="s">
        <v>132</v>
      </c>
      <c r="Y117" s="46">
        <v>1045146.632</v>
      </c>
      <c r="Z117" s="46">
        <v>1051621.4099999999</v>
      </c>
      <c r="AA117" s="46">
        <v>1002521.89</v>
      </c>
      <c r="AB117" s="45">
        <f>AA117/Y117</f>
        <v>0.95921649585337809</v>
      </c>
      <c r="AC117" s="47">
        <f>AA117/Z117</f>
        <v>0.95331065007510651</v>
      </c>
    </row>
    <row r="118" spans="1:29" ht="70.5" customHeight="1" x14ac:dyDescent="0.2">
      <c r="A118" s="30" t="s">
        <v>148</v>
      </c>
      <c r="B118" s="17" t="s">
        <v>147</v>
      </c>
      <c r="C118" s="24"/>
      <c r="D118" s="25" t="s">
        <v>149</v>
      </c>
      <c r="E118" s="25" t="s">
        <v>150</v>
      </c>
      <c r="F118" s="25" t="s">
        <v>151</v>
      </c>
      <c r="G118" s="22">
        <v>2</v>
      </c>
      <c r="H118" s="22">
        <v>2.2000000000000002</v>
      </c>
      <c r="I118" s="22" t="s">
        <v>45</v>
      </c>
      <c r="J118" s="22" t="s">
        <v>148</v>
      </c>
      <c r="K118" s="22">
        <v>4</v>
      </c>
      <c r="L118" s="25" t="s">
        <v>152</v>
      </c>
      <c r="M118" s="24"/>
      <c r="N118" s="32" t="s">
        <v>52</v>
      </c>
      <c r="O118" s="22" t="s">
        <v>90</v>
      </c>
      <c r="P118" s="24"/>
      <c r="Q118" s="24"/>
      <c r="R118" s="24"/>
      <c r="S118" s="24"/>
      <c r="T118" s="24"/>
      <c r="U118" s="24"/>
      <c r="V118" s="24"/>
      <c r="W118" s="24"/>
      <c r="X118" s="24"/>
      <c r="Y118" s="46">
        <v>1737788.5600000003</v>
      </c>
      <c r="Z118" s="46">
        <v>1730033.67</v>
      </c>
      <c r="AA118" s="46">
        <v>1397754.04</v>
      </c>
      <c r="AB118" s="45">
        <f>AA118/Y118</f>
        <v>0.80432917569672557</v>
      </c>
      <c r="AC118" s="47">
        <f>AA118/Z118</f>
        <v>0.80793458777019067</v>
      </c>
    </row>
    <row r="119" spans="1:29" ht="57.75" customHeight="1" x14ac:dyDescent="0.2">
      <c r="A119" s="30" t="s">
        <v>148</v>
      </c>
      <c r="B119" s="17" t="s">
        <v>153</v>
      </c>
      <c r="C119" s="24"/>
      <c r="D119" s="25" t="s">
        <v>149</v>
      </c>
      <c r="E119" s="25" t="s">
        <v>150</v>
      </c>
      <c r="F119" s="25" t="s">
        <v>151</v>
      </c>
      <c r="G119" s="22">
        <v>2</v>
      </c>
      <c r="H119" s="22">
        <v>2.2000000000000002</v>
      </c>
      <c r="I119" s="22" t="s">
        <v>45</v>
      </c>
      <c r="J119" s="22" t="s">
        <v>148</v>
      </c>
      <c r="K119" s="22">
        <v>4</v>
      </c>
      <c r="L119" s="35" t="s">
        <v>154</v>
      </c>
      <c r="M119" s="24"/>
      <c r="N119" s="24"/>
      <c r="O119" s="22" t="s">
        <v>90</v>
      </c>
      <c r="P119" s="24"/>
      <c r="Q119" s="24"/>
      <c r="R119" s="24"/>
      <c r="S119" s="24"/>
      <c r="T119" s="24"/>
      <c r="U119" s="24"/>
      <c r="V119" s="24"/>
      <c r="W119" s="24"/>
      <c r="X119" s="24"/>
      <c r="Y119" s="46">
        <v>1737788.5600000003</v>
      </c>
      <c r="Z119" s="46">
        <v>1730033.67</v>
      </c>
      <c r="AA119" s="46">
        <v>1397754.04</v>
      </c>
      <c r="AB119" s="45">
        <f>AA119/Y119</f>
        <v>0.80432917569672557</v>
      </c>
      <c r="AC119" s="47">
        <f>AA119/Z119</f>
        <v>0.80793458777019067</v>
      </c>
    </row>
    <row r="120" spans="1:29" ht="22.5" customHeight="1" x14ac:dyDescent="0.2">
      <c r="A120" s="37"/>
      <c r="B120" s="18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8"/>
      <c r="Z120" s="28"/>
      <c r="AA120" s="28"/>
      <c r="AB120" s="24"/>
      <c r="AC120" s="29"/>
    </row>
    <row r="121" spans="1:29" ht="22.5" customHeight="1" x14ac:dyDescent="0.2">
      <c r="A121" s="37"/>
      <c r="B121" s="19" t="s">
        <v>2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8"/>
      <c r="Z121" s="28"/>
      <c r="AA121" s="28"/>
      <c r="AB121" s="24"/>
      <c r="AC121" s="29"/>
    </row>
    <row r="122" spans="1:29" ht="56.25" customHeight="1" x14ac:dyDescent="0.2">
      <c r="A122" s="30" t="s">
        <v>148</v>
      </c>
      <c r="B122" s="20" t="s">
        <v>162</v>
      </c>
      <c r="C122" s="24"/>
      <c r="D122" s="25" t="s">
        <v>149</v>
      </c>
      <c r="E122" s="25" t="s">
        <v>150</v>
      </c>
      <c r="F122" s="25" t="s">
        <v>151</v>
      </c>
      <c r="G122" s="22">
        <v>2</v>
      </c>
      <c r="H122" s="22">
        <v>2.2000000000000002</v>
      </c>
      <c r="I122" s="22" t="s">
        <v>45</v>
      </c>
      <c r="J122" s="22" t="s">
        <v>148</v>
      </c>
      <c r="K122" s="22">
        <v>4</v>
      </c>
      <c r="L122" s="25" t="s">
        <v>155</v>
      </c>
      <c r="M122" s="24"/>
      <c r="N122" s="22" t="s">
        <v>64</v>
      </c>
      <c r="O122" s="22" t="s">
        <v>90</v>
      </c>
      <c r="P122" s="24"/>
      <c r="Q122" s="24"/>
      <c r="R122" s="24"/>
      <c r="S122" s="24"/>
      <c r="T122" s="24"/>
      <c r="U122" s="24"/>
      <c r="V122" s="24"/>
      <c r="W122" s="24"/>
      <c r="X122" s="24"/>
      <c r="Y122" s="46">
        <v>1737788.56</v>
      </c>
      <c r="Z122" s="46">
        <v>1730033.67</v>
      </c>
      <c r="AA122" s="46">
        <v>1397754.04</v>
      </c>
      <c r="AB122" s="45">
        <f>AA122/Y122</f>
        <v>0.80432917569672568</v>
      </c>
      <c r="AC122" s="47">
        <f>AA122/Z122</f>
        <v>0.80793458777019067</v>
      </c>
    </row>
    <row r="123" spans="1:29" ht="22.5" customHeight="1" x14ac:dyDescent="0.2">
      <c r="A123" s="37"/>
      <c r="B123" s="18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8"/>
      <c r="Z123" s="28"/>
      <c r="AA123" s="28"/>
      <c r="AB123" s="24"/>
      <c r="AC123" s="29"/>
    </row>
    <row r="124" spans="1:29" ht="22.5" customHeight="1" x14ac:dyDescent="0.2">
      <c r="A124" s="37"/>
      <c r="B124" s="19" t="s">
        <v>4</v>
      </c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8"/>
      <c r="Z124" s="28"/>
      <c r="AA124" s="28"/>
      <c r="AB124" s="24"/>
      <c r="AC124" s="29"/>
    </row>
    <row r="125" spans="1:29" ht="96.75" customHeight="1" x14ac:dyDescent="0.2">
      <c r="A125" s="30" t="s">
        <v>148</v>
      </c>
      <c r="B125" s="20" t="s">
        <v>156</v>
      </c>
      <c r="C125" s="24"/>
      <c r="D125" s="25" t="s">
        <v>149</v>
      </c>
      <c r="E125" s="25" t="s">
        <v>150</v>
      </c>
      <c r="F125" s="25" t="s">
        <v>151</v>
      </c>
      <c r="G125" s="22">
        <v>2</v>
      </c>
      <c r="H125" s="22">
        <v>2.2000000000000002</v>
      </c>
      <c r="I125" s="22" t="s">
        <v>45</v>
      </c>
      <c r="J125" s="22" t="s">
        <v>148</v>
      </c>
      <c r="K125" s="22">
        <v>4</v>
      </c>
      <c r="L125" s="25" t="s">
        <v>157</v>
      </c>
      <c r="M125" s="24"/>
      <c r="N125" s="22" t="s">
        <v>52</v>
      </c>
      <c r="O125" s="22" t="s">
        <v>90</v>
      </c>
      <c r="P125" s="24"/>
      <c r="Q125" s="24"/>
      <c r="R125" s="22">
        <v>100</v>
      </c>
      <c r="S125" s="22">
        <v>100</v>
      </c>
      <c r="T125" s="24"/>
      <c r="U125" s="45">
        <f>T125/R125</f>
        <v>0</v>
      </c>
      <c r="V125" s="45">
        <f>T125/S125</f>
        <v>0</v>
      </c>
      <c r="W125" s="25" t="s">
        <v>158</v>
      </c>
      <c r="X125" s="48" t="s">
        <v>159</v>
      </c>
      <c r="Y125" s="33">
        <v>1737788.56</v>
      </c>
      <c r="Z125" s="33">
        <v>1730033.67</v>
      </c>
      <c r="AA125" s="33">
        <v>1397754.04</v>
      </c>
      <c r="AB125" s="45">
        <f>AA125/Y125</f>
        <v>0.80432917569672568</v>
      </c>
      <c r="AC125" s="47">
        <f>AA125/Z125</f>
        <v>0.80793458777019067</v>
      </c>
    </row>
    <row r="126" spans="1:29" ht="22.5" customHeight="1" x14ac:dyDescent="0.2">
      <c r="A126" s="37"/>
      <c r="B126" s="19" t="s">
        <v>2</v>
      </c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 t="s">
        <v>29</v>
      </c>
      <c r="P126" s="24"/>
      <c r="Q126" s="24"/>
      <c r="R126" s="24"/>
      <c r="S126" s="24"/>
      <c r="T126" s="24"/>
      <c r="U126" s="24"/>
      <c r="V126" s="24"/>
      <c r="W126" s="24"/>
      <c r="X126" s="24"/>
      <c r="Y126" s="28"/>
      <c r="Z126" s="28"/>
      <c r="AA126" s="28"/>
      <c r="AB126" s="24"/>
      <c r="AC126" s="29"/>
    </row>
    <row r="127" spans="1:29" ht="55.5" customHeight="1" x14ac:dyDescent="0.2">
      <c r="A127" s="30" t="s">
        <v>148</v>
      </c>
      <c r="B127" s="20" t="s">
        <v>163</v>
      </c>
      <c r="C127" s="24"/>
      <c r="D127" s="25" t="s">
        <v>149</v>
      </c>
      <c r="E127" s="25" t="s">
        <v>150</v>
      </c>
      <c r="F127" s="25" t="s">
        <v>151</v>
      </c>
      <c r="G127" s="22">
        <v>2</v>
      </c>
      <c r="H127" s="22">
        <v>2.2000000000000002</v>
      </c>
      <c r="I127" s="22" t="s">
        <v>45</v>
      </c>
      <c r="J127" s="22" t="s">
        <v>148</v>
      </c>
      <c r="K127" s="22">
        <v>4</v>
      </c>
      <c r="L127" s="50" t="s">
        <v>160</v>
      </c>
      <c r="M127" s="24"/>
      <c r="N127" s="32" t="s">
        <v>52</v>
      </c>
      <c r="O127" s="22" t="s">
        <v>90</v>
      </c>
      <c r="P127" s="24"/>
      <c r="Q127" s="24"/>
      <c r="R127" s="69">
        <v>1</v>
      </c>
      <c r="S127" s="69">
        <v>1</v>
      </c>
      <c r="T127" s="69">
        <v>0</v>
      </c>
      <c r="U127" s="70">
        <f>T127/R127</f>
        <v>0</v>
      </c>
      <c r="V127" s="70">
        <f>T127/S127</f>
        <v>0</v>
      </c>
      <c r="W127" s="71" t="s">
        <v>161</v>
      </c>
      <c r="X127" s="72"/>
      <c r="Y127" s="46">
        <v>1737788.56</v>
      </c>
      <c r="Z127" s="46">
        <v>1730033.67</v>
      </c>
      <c r="AA127" s="46">
        <v>1397754.04</v>
      </c>
      <c r="AB127" s="45">
        <f>AA127/Y127</f>
        <v>0.80432917569672568</v>
      </c>
      <c r="AC127" s="47">
        <f>AA127/Z127</f>
        <v>0.80793458777019067</v>
      </c>
    </row>
    <row r="128" spans="1:29" ht="22.5" customHeight="1" x14ac:dyDescent="0.2">
      <c r="A128" s="37"/>
      <c r="B128" s="18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8"/>
      <c r="Z128" s="28"/>
      <c r="AA128" s="28"/>
      <c r="AB128" s="24"/>
      <c r="AC128" s="29"/>
    </row>
    <row r="129" spans="1:29" ht="22.5" customHeight="1" x14ac:dyDescent="0.2">
      <c r="A129" s="37"/>
      <c r="B129" s="19" t="s">
        <v>4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8"/>
      <c r="Z129" s="28"/>
      <c r="AA129" s="28"/>
      <c r="AB129" s="24"/>
      <c r="AC129" s="29"/>
    </row>
    <row r="130" spans="1:29" ht="79.5" customHeight="1" x14ac:dyDescent="0.2">
      <c r="A130" s="30" t="s">
        <v>148</v>
      </c>
      <c r="B130" s="20" t="s">
        <v>165</v>
      </c>
      <c r="C130" s="24"/>
      <c r="D130" s="25" t="s">
        <v>149</v>
      </c>
      <c r="E130" s="25" t="s">
        <v>150</v>
      </c>
      <c r="F130" s="25" t="s">
        <v>151</v>
      </c>
      <c r="G130" s="22">
        <v>2</v>
      </c>
      <c r="H130" s="22">
        <v>2.2000000000000002</v>
      </c>
      <c r="I130" s="22" t="s">
        <v>45</v>
      </c>
      <c r="J130" s="22" t="s">
        <v>148</v>
      </c>
      <c r="K130" s="22">
        <v>4</v>
      </c>
      <c r="L130" s="25" t="s">
        <v>167</v>
      </c>
      <c r="M130" s="24"/>
      <c r="N130" s="32" t="s">
        <v>52</v>
      </c>
      <c r="O130" s="22" t="s">
        <v>166</v>
      </c>
      <c r="P130" s="22" t="s">
        <v>168</v>
      </c>
      <c r="Q130" s="24"/>
      <c r="R130" s="73">
        <v>1</v>
      </c>
      <c r="S130" s="73">
        <v>1</v>
      </c>
      <c r="T130" s="73">
        <v>0</v>
      </c>
      <c r="U130" s="74">
        <f>T130/R130</f>
        <v>0</v>
      </c>
      <c r="V130" s="74">
        <f>T130/S130</f>
        <v>0</v>
      </c>
      <c r="W130" s="25" t="s">
        <v>169</v>
      </c>
      <c r="X130" s="25" t="s">
        <v>170</v>
      </c>
      <c r="Y130" s="46">
        <v>1737788.56</v>
      </c>
      <c r="Z130" s="46">
        <v>1730033.67</v>
      </c>
      <c r="AA130" s="46">
        <v>1397754.04</v>
      </c>
      <c r="AB130" s="45">
        <f>AA130/Y130</f>
        <v>0.80432917569672568</v>
      </c>
      <c r="AC130" s="47">
        <f>AA130/Z130</f>
        <v>0.80793458777019067</v>
      </c>
    </row>
    <row r="131" spans="1:29" ht="22.5" customHeight="1" x14ac:dyDescent="0.2">
      <c r="A131" s="37"/>
      <c r="B131" s="18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8"/>
      <c r="Z131" s="28"/>
      <c r="AA131" s="28"/>
      <c r="AB131" s="24"/>
      <c r="AC131" s="29"/>
    </row>
    <row r="132" spans="1:29" ht="22.5" customHeight="1" x14ac:dyDescent="0.2">
      <c r="A132" s="37"/>
      <c r="B132" s="19" t="s">
        <v>4</v>
      </c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8"/>
      <c r="Z132" s="28"/>
      <c r="AA132" s="28"/>
      <c r="AB132" s="24"/>
      <c r="AC132" s="29"/>
    </row>
    <row r="133" spans="1:29" ht="122.25" customHeight="1" x14ac:dyDescent="0.2">
      <c r="A133" s="30" t="s">
        <v>148</v>
      </c>
      <c r="B133" s="20" t="s">
        <v>164</v>
      </c>
      <c r="C133" s="24"/>
      <c r="D133" s="25" t="s">
        <v>149</v>
      </c>
      <c r="E133" s="25" t="s">
        <v>150</v>
      </c>
      <c r="F133" s="25" t="s">
        <v>151</v>
      </c>
      <c r="G133" s="22">
        <v>2</v>
      </c>
      <c r="H133" s="22">
        <v>2.2000000000000002</v>
      </c>
      <c r="I133" s="22" t="s">
        <v>45</v>
      </c>
      <c r="J133" s="22" t="s">
        <v>148</v>
      </c>
      <c r="K133" s="22">
        <v>4</v>
      </c>
      <c r="L133" s="25" t="s">
        <v>171</v>
      </c>
      <c r="M133" s="24"/>
      <c r="N133" s="32" t="s">
        <v>52</v>
      </c>
      <c r="O133" s="22" t="s">
        <v>27</v>
      </c>
      <c r="P133" s="22" t="s">
        <v>75</v>
      </c>
      <c r="Q133" s="24"/>
      <c r="R133" s="22">
        <v>9</v>
      </c>
      <c r="S133" s="22">
        <v>9</v>
      </c>
      <c r="T133" s="24"/>
      <c r="U133" s="45">
        <f>T133/R133</f>
        <v>0</v>
      </c>
      <c r="V133" s="45">
        <f>T133/S133</f>
        <v>0</v>
      </c>
      <c r="W133" s="25" t="s">
        <v>172</v>
      </c>
      <c r="X133" s="25" t="s">
        <v>173</v>
      </c>
      <c r="Y133" s="46">
        <v>1737788.56</v>
      </c>
      <c r="Z133" s="46">
        <v>1730033.67</v>
      </c>
      <c r="AA133" s="46">
        <v>1397754.04</v>
      </c>
      <c r="AB133" s="45">
        <f>AA133/Y133</f>
        <v>0.80432917569672568</v>
      </c>
      <c r="AC133" s="47">
        <f>AA133/Z133</f>
        <v>0.80793458777019067</v>
      </c>
    </row>
    <row r="134" spans="1:29" ht="22.5" customHeight="1" x14ac:dyDescent="0.2">
      <c r="A134" s="37"/>
      <c r="B134" s="18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8"/>
      <c r="Z134" s="28"/>
      <c r="AA134" s="28"/>
      <c r="AB134" s="24"/>
      <c r="AC134" s="29"/>
    </row>
    <row r="135" spans="1:29" ht="22.5" customHeight="1" x14ac:dyDescent="0.2">
      <c r="A135" s="37"/>
      <c r="B135" s="19" t="s">
        <v>4</v>
      </c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8"/>
      <c r="Z135" s="28"/>
      <c r="AA135" s="28"/>
      <c r="AB135" s="24"/>
      <c r="AC135" s="29"/>
    </row>
    <row r="136" spans="1:29" ht="111" customHeight="1" x14ac:dyDescent="0.2">
      <c r="A136" s="30" t="s">
        <v>148</v>
      </c>
      <c r="B136" s="20" t="s">
        <v>174</v>
      </c>
      <c r="C136" s="24"/>
      <c r="D136" s="25" t="s">
        <v>149</v>
      </c>
      <c r="E136" s="25" t="s">
        <v>150</v>
      </c>
      <c r="F136" s="25" t="s">
        <v>151</v>
      </c>
      <c r="G136" s="22">
        <v>2</v>
      </c>
      <c r="H136" s="22">
        <v>2.2000000000000002</v>
      </c>
      <c r="I136" s="22" t="s">
        <v>45</v>
      </c>
      <c r="J136" s="22" t="s">
        <v>148</v>
      </c>
      <c r="K136" s="22">
        <v>4</v>
      </c>
      <c r="L136" s="25" t="s">
        <v>179</v>
      </c>
      <c r="M136" s="24"/>
      <c r="N136" s="32" t="s">
        <v>52</v>
      </c>
      <c r="O136" s="22" t="s">
        <v>27</v>
      </c>
      <c r="P136" s="22" t="s">
        <v>75</v>
      </c>
      <c r="Q136" s="24"/>
      <c r="R136" s="73">
        <v>35</v>
      </c>
      <c r="S136" s="73">
        <v>35</v>
      </c>
      <c r="T136" s="73">
        <v>0</v>
      </c>
      <c r="U136" s="74">
        <f>T136/R136</f>
        <v>0</v>
      </c>
      <c r="V136" s="74">
        <f>T136/S136</f>
        <v>0</v>
      </c>
      <c r="W136" s="25" t="s">
        <v>172</v>
      </c>
      <c r="X136" s="25" t="s">
        <v>176</v>
      </c>
      <c r="Y136" s="46">
        <v>1737788.56</v>
      </c>
      <c r="Z136" s="46">
        <v>1730033.67</v>
      </c>
      <c r="AA136" s="46">
        <v>1397754.04</v>
      </c>
      <c r="AB136" s="45">
        <f>AA136/Y136</f>
        <v>0.80432917569672568</v>
      </c>
      <c r="AC136" s="47">
        <f>AA136/Z136</f>
        <v>0.80793458777019067</v>
      </c>
    </row>
    <row r="137" spans="1:29" ht="22.5" customHeight="1" x14ac:dyDescent="0.2">
      <c r="A137" s="37"/>
      <c r="B137" s="18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44"/>
      <c r="Q137" s="24"/>
      <c r="R137" s="24"/>
      <c r="S137" s="24"/>
      <c r="T137" s="24"/>
      <c r="U137" s="24"/>
      <c r="V137" s="24"/>
      <c r="W137" s="24"/>
      <c r="X137" s="24"/>
      <c r="Y137" s="28"/>
      <c r="Z137" s="28"/>
      <c r="AA137" s="28"/>
      <c r="AB137" s="24"/>
      <c r="AC137" s="29"/>
    </row>
    <row r="138" spans="1:29" ht="22.5" customHeight="1" x14ac:dyDescent="0.2">
      <c r="A138" s="37"/>
      <c r="B138" s="19" t="s">
        <v>4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44"/>
      <c r="Q138" s="24"/>
      <c r="R138" s="24"/>
      <c r="S138" s="24"/>
      <c r="T138" s="24"/>
      <c r="U138" s="24"/>
      <c r="V138" s="24"/>
      <c r="W138" s="24"/>
      <c r="X138" s="24"/>
      <c r="Y138" s="28"/>
      <c r="Z138" s="28"/>
      <c r="AA138" s="28"/>
      <c r="AB138" s="24"/>
      <c r="AC138" s="29"/>
    </row>
    <row r="139" spans="1:29" ht="64.5" customHeight="1" x14ac:dyDescent="0.2">
      <c r="A139" s="30" t="s">
        <v>148</v>
      </c>
      <c r="B139" s="20" t="s">
        <v>177</v>
      </c>
      <c r="C139" s="24"/>
      <c r="D139" s="25" t="s">
        <v>149</v>
      </c>
      <c r="E139" s="25" t="s">
        <v>150</v>
      </c>
      <c r="F139" s="25" t="s">
        <v>151</v>
      </c>
      <c r="G139" s="22">
        <v>2</v>
      </c>
      <c r="H139" s="22">
        <v>2.2000000000000002</v>
      </c>
      <c r="I139" s="22" t="s">
        <v>45</v>
      </c>
      <c r="J139" s="22" t="s">
        <v>148</v>
      </c>
      <c r="K139" s="22">
        <v>4</v>
      </c>
      <c r="L139" s="25" t="s">
        <v>178</v>
      </c>
      <c r="M139" s="24"/>
      <c r="N139" s="32" t="s">
        <v>52</v>
      </c>
      <c r="O139" s="22" t="s">
        <v>27</v>
      </c>
      <c r="P139" s="22" t="s">
        <v>75</v>
      </c>
      <c r="Q139" s="24"/>
      <c r="R139" s="73">
        <v>40</v>
      </c>
      <c r="S139" s="73">
        <v>40</v>
      </c>
      <c r="T139" s="73">
        <v>0</v>
      </c>
      <c r="U139" s="74">
        <f>T139/R139</f>
        <v>0</v>
      </c>
      <c r="V139" s="74">
        <f>T139/S139</f>
        <v>0</v>
      </c>
      <c r="W139" s="25" t="s">
        <v>175</v>
      </c>
      <c r="X139" s="25" t="s">
        <v>176</v>
      </c>
      <c r="Y139" s="46">
        <v>1737788.56</v>
      </c>
      <c r="Z139" s="46">
        <v>1730033.67</v>
      </c>
      <c r="AA139" s="46">
        <v>1397754.04</v>
      </c>
      <c r="AB139" s="45">
        <f>AA139/Y139</f>
        <v>0.80432917569672568</v>
      </c>
      <c r="AC139" s="47">
        <f>AA139/Z139</f>
        <v>0.80793458777019067</v>
      </c>
    </row>
    <row r="140" spans="1:29" ht="22.5" customHeight="1" x14ac:dyDescent="0.2">
      <c r="A140" s="37"/>
      <c r="B140" s="18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44"/>
      <c r="Q140" s="24"/>
      <c r="R140" s="24"/>
      <c r="S140" s="24"/>
      <c r="T140" s="24"/>
      <c r="U140" s="24"/>
      <c r="V140" s="24"/>
      <c r="W140" s="24"/>
      <c r="X140" s="24"/>
      <c r="Y140" s="28"/>
      <c r="Z140" s="28"/>
      <c r="AA140" s="28"/>
      <c r="AB140" s="24"/>
      <c r="AC140" s="29"/>
    </row>
    <row r="141" spans="1:29" ht="22.5" customHeight="1" x14ac:dyDescent="0.2">
      <c r="A141" s="37"/>
      <c r="B141" s="19" t="s">
        <v>4</v>
      </c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44"/>
      <c r="Q141" s="24"/>
      <c r="R141" s="24"/>
      <c r="S141" s="24"/>
      <c r="T141" s="24"/>
      <c r="U141" s="24"/>
      <c r="V141" s="24"/>
      <c r="W141" s="24"/>
      <c r="X141" s="24"/>
      <c r="Y141" s="28"/>
      <c r="Z141" s="28"/>
      <c r="AA141" s="28"/>
      <c r="AB141" s="24"/>
      <c r="AC141" s="29"/>
    </row>
    <row r="142" spans="1:29" ht="63.75" customHeight="1" x14ac:dyDescent="0.2">
      <c r="A142" s="30" t="s">
        <v>148</v>
      </c>
      <c r="B142" s="20" t="s">
        <v>180</v>
      </c>
      <c r="C142" s="24"/>
      <c r="D142" s="25" t="s">
        <v>149</v>
      </c>
      <c r="E142" s="25" t="s">
        <v>150</v>
      </c>
      <c r="F142" s="25" t="s">
        <v>151</v>
      </c>
      <c r="G142" s="22">
        <v>2</v>
      </c>
      <c r="H142" s="22">
        <v>2.2000000000000002</v>
      </c>
      <c r="I142" s="22" t="s">
        <v>45</v>
      </c>
      <c r="J142" s="22" t="s">
        <v>148</v>
      </c>
      <c r="K142" s="22">
        <v>4</v>
      </c>
      <c r="L142" s="25" t="s">
        <v>181</v>
      </c>
      <c r="M142" s="24"/>
      <c r="N142" s="32" t="s">
        <v>52</v>
      </c>
      <c r="O142" s="22" t="s">
        <v>27</v>
      </c>
      <c r="P142" s="22" t="s">
        <v>168</v>
      </c>
      <c r="Q142" s="24"/>
      <c r="R142" s="73">
        <v>1</v>
      </c>
      <c r="S142" s="73">
        <v>1</v>
      </c>
      <c r="T142" s="73">
        <v>0</v>
      </c>
      <c r="U142" s="74">
        <f>T142/R142</f>
        <v>0</v>
      </c>
      <c r="V142" s="74">
        <f>T142/S142</f>
        <v>0</v>
      </c>
      <c r="W142" s="25" t="s">
        <v>182</v>
      </c>
      <c r="X142" s="25" t="s">
        <v>183</v>
      </c>
      <c r="Y142" s="46">
        <v>1737788.56</v>
      </c>
      <c r="Z142" s="46">
        <v>1730033.67</v>
      </c>
      <c r="AA142" s="46">
        <v>1397754.04</v>
      </c>
      <c r="AB142" s="45">
        <f>AA142/Y142</f>
        <v>0.80432917569672568</v>
      </c>
      <c r="AC142" s="47">
        <f>AA142/Z142</f>
        <v>0.80793458777019067</v>
      </c>
    </row>
    <row r="143" spans="1:29" ht="67.5" customHeight="1" x14ac:dyDescent="0.2">
      <c r="A143" s="30" t="s">
        <v>72</v>
      </c>
      <c r="B143" s="21" t="s">
        <v>81</v>
      </c>
      <c r="C143" s="24"/>
      <c r="D143" s="31" t="s">
        <v>82</v>
      </c>
      <c r="E143" s="31" t="s">
        <v>73</v>
      </c>
      <c r="F143" s="31" t="s">
        <v>74</v>
      </c>
      <c r="G143" s="22">
        <v>2</v>
      </c>
      <c r="H143" s="22">
        <v>2.2000000000000002</v>
      </c>
      <c r="I143" s="22" t="s">
        <v>45</v>
      </c>
      <c r="J143" s="22" t="s">
        <v>72</v>
      </c>
      <c r="K143" s="22">
        <v>5</v>
      </c>
      <c r="L143" s="32" t="s">
        <v>70</v>
      </c>
      <c r="M143" s="32"/>
      <c r="N143" s="32" t="s">
        <v>64</v>
      </c>
      <c r="O143" s="22" t="s">
        <v>83</v>
      </c>
      <c r="P143" s="22" t="s">
        <v>75</v>
      </c>
      <c r="Q143" s="24"/>
      <c r="R143" s="22">
        <v>5</v>
      </c>
      <c r="S143" s="22">
        <v>5</v>
      </c>
      <c r="T143" s="22">
        <v>2</v>
      </c>
      <c r="U143" s="45">
        <f>T143/R143</f>
        <v>0.4</v>
      </c>
      <c r="V143" s="45">
        <f>T143/S143</f>
        <v>0.4</v>
      </c>
      <c r="W143" s="25" t="s">
        <v>76</v>
      </c>
      <c r="X143" s="32"/>
      <c r="Y143" s="46">
        <v>497167.85</v>
      </c>
      <c r="Z143" s="46">
        <v>1077479.43</v>
      </c>
      <c r="AA143" s="46">
        <v>859104.82</v>
      </c>
      <c r="AB143" s="45">
        <f>AA143/Y143</f>
        <v>1.7279975364456892</v>
      </c>
      <c r="AC143" s="47">
        <f>AA143/Z143</f>
        <v>0.7973282793899833</v>
      </c>
    </row>
    <row r="144" spans="1:29" ht="61.5" customHeight="1" x14ac:dyDescent="0.2">
      <c r="A144" s="30" t="s">
        <v>72</v>
      </c>
      <c r="B144" s="21" t="s">
        <v>84</v>
      </c>
      <c r="C144" s="24"/>
      <c r="D144" s="31" t="s">
        <v>82</v>
      </c>
      <c r="E144" s="31" t="s">
        <v>73</v>
      </c>
      <c r="F144" s="31" t="s">
        <v>74</v>
      </c>
      <c r="G144" s="32">
        <v>2</v>
      </c>
      <c r="H144" s="32">
        <v>2.2000000000000002</v>
      </c>
      <c r="I144" s="32" t="s">
        <v>45</v>
      </c>
      <c r="J144" s="32" t="s">
        <v>72</v>
      </c>
      <c r="K144" s="22">
        <v>5</v>
      </c>
      <c r="L144" s="25" t="s">
        <v>140</v>
      </c>
      <c r="M144" s="25" t="s">
        <v>85</v>
      </c>
      <c r="N144" s="22" t="s">
        <v>86</v>
      </c>
      <c r="O144" s="22" t="s">
        <v>27</v>
      </c>
      <c r="P144" s="22" t="s">
        <v>75</v>
      </c>
      <c r="Q144" s="24"/>
      <c r="R144" s="34">
        <v>0.9</v>
      </c>
      <c r="S144" s="34">
        <v>0.9</v>
      </c>
      <c r="T144" s="34">
        <v>0.1</v>
      </c>
      <c r="U144" s="45">
        <f>T144/R144</f>
        <v>0.11111111111111112</v>
      </c>
      <c r="V144" s="45">
        <f>T144/S144</f>
        <v>0.11111111111111112</v>
      </c>
      <c r="W144" s="32" t="s">
        <v>87</v>
      </c>
      <c r="X144" s="32" t="s">
        <v>59</v>
      </c>
      <c r="Y144" s="46">
        <v>497167.85</v>
      </c>
      <c r="Z144" s="46">
        <v>1077479.43</v>
      </c>
      <c r="AA144" s="46">
        <v>859104.82</v>
      </c>
      <c r="AB144" s="45">
        <f>AA144/Y144</f>
        <v>1.7279975364456892</v>
      </c>
      <c r="AC144" s="47">
        <f>AA144/Z144</f>
        <v>0.7973282793899833</v>
      </c>
    </row>
    <row r="145" spans="1:29" ht="22.5" customHeight="1" x14ac:dyDescent="0.2">
      <c r="A145" s="27"/>
      <c r="B145" s="21" t="s">
        <v>88</v>
      </c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44"/>
      <c r="P145" s="44"/>
      <c r="Q145" s="24"/>
      <c r="R145" s="24"/>
      <c r="S145" s="24"/>
      <c r="T145" s="24"/>
      <c r="U145" s="24"/>
      <c r="V145" s="24"/>
      <c r="W145" s="24"/>
      <c r="X145" s="24"/>
      <c r="Y145" s="28"/>
      <c r="Z145" s="28"/>
      <c r="AA145" s="28"/>
      <c r="AB145" s="24"/>
      <c r="AC145" s="29"/>
    </row>
    <row r="146" spans="1:29" ht="50.25" customHeight="1" x14ac:dyDescent="0.2">
      <c r="A146" s="30" t="s">
        <v>72</v>
      </c>
      <c r="B146" s="21" t="s">
        <v>89</v>
      </c>
      <c r="C146" s="24"/>
      <c r="D146" s="31" t="s">
        <v>82</v>
      </c>
      <c r="E146" s="31" t="s">
        <v>73</v>
      </c>
      <c r="F146" s="31" t="s">
        <v>74</v>
      </c>
      <c r="G146" s="22">
        <v>2</v>
      </c>
      <c r="H146" s="22">
        <v>2.2000000000000002</v>
      </c>
      <c r="I146" s="22" t="s">
        <v>45</v>
      </c>
      <c r="J146" s="22" t="s">
        <v>72</v>
      </c>
      <c r="K146" s="22">
        <v>5</v>
      </c>
      <c r="L146" s="25" t="s">
        <v>141</v>
      </c>
      <c r="M146" s="25" t="s">
        <v>91</v>
      </c>
      <c r="N146" s="22" t="s">
        <v>86</v>
      </c>
      <c r="O146" s="22" t="s">
        <v>90</v>
      </c>
      <c r="P146" s="22" t="s">
        <v>75</v>
      </c>
      <c r="Q146" s="24"/>
      <c r="R146" s="34">
        <v>1</v>
      </c>
      <c r="S146" s="34">
        <v>1</v>
      </c>
      <c r="T146" s="34">
        <v>0.3</v>
      </c>
      <c r="U146" s="45">
        <f>T146/R146</f>
        <v>0.3</v>
      </c>
      <c r="V146" s="45">
        <f>T146/S146</f>
        <v>0.3</v>
      </c>
      <c r="W146" s="25" t="s">
        <v>92</v>
      </c>
      <c r="X146" s="32" t="s">
        <v>59</v>
      </c>
      <c r="Y146" s="46">
        <v>497167.85</v>
      </c>
      <c r="Z146" s="46">
        <v>1077479.43</v>
      </c>
      <c r="AA146" s="46">
        <v>859104.82</v>
      </c>
      <c r="AB146" s="45">
        <f>AA146/Y146</f>
        <v>1.7279975364456892</v>
      </c>
      <c r="AC146" s="47">
        <f>AA146/Z146</f>
        <v>0.7973282793899833</v>
      </c>
    </row>
    <row r="147" spans="1:29" ht="22.5" customHeight="1" x14ac:dyDescent="0.2">
      <c r="A147" s="27"/>
      <c r="B147" s="21" t="s">
        <v>93</v>
      </c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44"/>
      <c r="P147" s="44"/>
      <c r="Q147" s="24"/>
      <c r="R147" s="24"/>
      <c r="S147" s="24"/>
      <c r="T147" s="24"/>
      <c r="U147" s="24"/>
      <c r="V147" s="24"/>
      <c r="W147" s="24"/>
      <c r="X147" s="24"/>
      <c r="Y147" s="28"/>
      <c r="Z147" s="28"/>
      <c r="AA147" s="28"/>
      <c r="AB147" s="24"/>
      <c r="AC147" s="29"/>
    </row>
    <row r="148" spans="1:29" ht="36.75" customHeight="1" x14ac:dyDescent="0.2">
      <c r="A148" s="30" t="s">
        <v>72</v>
      </c>
      <c r="B148" s="21" t="s">
        <v>94</v>
      </c>
      <c r="C148" s="24"/>
      <c r="D148" s="31" t="s">
        <v>82</v>
      </c>
      <c r="E148" s="31" t="s">
        <v>73</v>
      </c>
      <c r="F148" s="31" t="s">
        <v>74</v>
      </c>
      <c r="G148" s="22">
        <v>2</v>
      </c>
      <c r="H148" s="22">
        <v>2.2000000000000002</v>
      </c>
      <c r="I148" s="22" t="s">
        <v>45</v>
      </c>
      <c r="J148" s="22" t="s">
        <v>72</v>
      </c>
      <c r="K148" s="22">
        <v>5</v>
      </c>
      <c r="L148" s="32" t="s">
        <v>95</v>
      </c>
      <c r="M148" s="22"/>
      <c r="N148" s="22" t="s">
        <v>96</v>
      </c>
      <c r="O148" s="22" t="s">
        <v>27</v>
      </c>
      <c r="P148" s="22" t="s">
        <v>75</v>
      </c>
      <c r="Q148" s="24"/>
      <c r="R148" s="22">
        <v>2</v>
      </c>
      <c r="S148" s="22">
        <v>2</v>
      </c>
      <c r="T148" s="22">
        <v>1</v>
      </c>
      <c r="U148" s="45">
        <f>T148/R148</f>
        <v>0.5</v>
      </c>
      <c r="V148" s="45">
        <f>T148/S148</f>
        <v>0.5</v>
      </c>
      <c r="W148" s="25" t="s">
        <v>97</v>
      </c>
      <c r="X148" s="32" t="s">
        <v>59</v>
      </c>
      <c r="Y148" s="46">
        <v>497167.85</v>
      </c>
      <c r="Z148" s="46">
        <v>1077479.43</v>
      </c>
      <c r="AA148" s="46">
        <v>859104.82</v>
      </c>
      <c r="AB148" s="45">
        <f>AA148/Y148</f>
        <v>1.7279975364456892</v>
      </c>
      <c r="AC148" s="47">
        <f>AA148/Z148</f>
        <v>0.7973282793899833</v>
      </c>
    </row>
    <row r="149" spans="1:29" ht="22.5" customHeight="1" x14ac:dyDescent="0.2">
      <c r="A149" s="27"/>
      <c r="B149" s="21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44"/>
      <c r="P149" s="44"/>
      <c r="Q149" s="24"/>
      <c r="R149" s="24"/>
      <c r="S149" s="24"/>
      <c r="T149" s="24"/>
      <c r="U149" s="24"/>
      <c r="V149" s="24"/>
      <c r="W149" s="24"/>
      <c r="X149" s="24"/>
      <c r="Y149" s="28"/>
      <c r="Z149" s="28"/>
      <c r="AA149" s="28"/>
      <c r="AB149" s="24"/>
      <c r="AC149" s="29"/>
    </row>
    <row r="150" spans="1:29" ht="22.5" customHeight="1" x14ac:dyDescent="0.2">
      <c r="A150" s="27"/>
      <c r="B150" s="21" t="s">
        <v>98</v>
      </c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44"/>
      <c r="P150" s="44"/>
      <c r="Q150" s="24"/>
      <c r="R150" s="24"/>
      <c r="S150" s="24"/>
      <c r="T150" s="24"/>
      <c r="U150" s="24"/>
      <c r="V150" s="24"/>
      <c r="W150" s="24"/>
      <c r="X150" s="24"/>
      <c r="Y150" s="28"/>
      <c r="Z150" s="28"/>
      <c r="AA150" s="28"/>
      <c r="AB150" s="24"/>
      <c r="AC150" s="29"/>
    </row>
    <row r="151" spans="1:29" ht="59.25" customHeight="1" x14ac:dyDescent="0.2">
      <c r="A151" s="30" t="s">
        <v>72</v>
      </c>
      <c r="B151" s="21" t="s">
        <v>99</v>
      </c>
      <c r="C151" s="24"/>
      <c r="D151" s="31" t="s">
        <v>82</v>
      </c>
      <c r="E151" s="31" t="s">
        <v>73</v>
      </c>
      <c r="F151" s="31" t="s">
        <v>74</v>
      </c>
      <c r="G151" s="22">
        <v>2</v>
      </c>
      <c r="H151" s="22">
        <v>2.2000000000000002</v>
      </c>
      <c r="I151" s="22" t="s">
        <v>45</v>
      </c>
      <c r="J151" s="22" t="s">
        <v>72</v>
      </c>
      <c r="K151" s="22">
        <v>5</v>
      </c>
      <c r="L151" s="26" t="s">
        <v>142</v>
      </c>
      <c r="M151" s="26" t="s">
        <v>685</v>
      </c>
      <c r="N151" s="35" t="s">
        <v>86</v>
      </c>
      <c r="O151" s="22" t="s">
        <v>27</v>
      </c>
      <c r="P151" s="22" t="s">
        <v>75</v>
      </c>
      <c r="Q151" s="24"/>
      <c r="R151" s="34">
        <v>1</v>
      </c>
      <c r="S151" s="34">
        <v>1</v>
      </c>
      <c r="T151" s="34">
        <v>0.5</v>
      </c>
      <c r="U151" s="45">
        <f>T151/R151</f>
        <v>0.5</v>
      </c>
      <c r="V151" s="45">
        <f>T151/S151</f>
        <v>0.5</v>
      </c>
      <c r="W151" s="32" t="s">
        <v>70</v>
      </c>
      <c r="X151" s="32" t="s">
        <v>59</v>
      </c>
      <c r="Y151" s="46">
        <v>497167.85</v>
      </c>
      <c r="Z151" s="46">
        <v>1077479.43</v>
      </c>
      <c r="AA151" s="46">
        <v>859104.82</v>
      </c>
      <c r="AB151" s="45">
        <f>AA151/Y151</f>
        <v>1.7279975364456892</v>
      </c>
      <c r="AC151" s="47">
        <f>AA151/Z151</f>
        <v>0.7973282793899833</v>
      </c>
    </row>
    <row r="152" spans="1:29" ht="22.5" customHeight="1" x14ac:dyDescent="0.2">
      <c r="A152" s="27"/>
      <c r="B152" s="21" t="s">
        <v>100</v>
      </c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44"/>
      <c r="P152" s="44"/>
      <c r="Q152" s="24"/>
      <c r="R152" s="24"/>
      <c r="S152" s="24"/>
      <c r="T152" s="24"/>
      <c r="U152" s="24"/>
      <c r="V152" s="24"/>
      <c r="W152" s="24"/>
      <c r="X152" s="24"/>
      <c r="Y152" s="28"/>
      <c r="Z152" s="28"/>
      <c r="AA152" s="28"/>
      <c r="AB152" s="24"/>
      <c r="AC152" s="29"/>
    </row>
    <row r="153" spans="1:29" ht="60" customHeight="1" x14ac:dyDescent="0.2">
      <c r="A153" s="30" t="s">
        <v>72</v>
      </c>
      <c r="B153" s="21" t="s">
        <v>101</v>
      </c>
      <c r="C153" s="24"/>
      <c r="D153" s="31" t="s">
        <v>82</v>
      </c>
      <c r="E153" s="31" t="s">
        <v>73</v>
      </c>
      <c r="F153" s="31" t="s">
        <v>74</v>
      </c>
      <c r="G153" s="22">
        <v>2</v>
      </c>
      <c r="H153" s="22">
        <v>2.2000000000000002</v>
      </c>
      <c r="I153" s="22" t="s">
        <v>45</v>
      </c>
      <c r="J153" s="22" t="s">
        <v>72</v>
      </c>
      <c r="K153" s="22">
        <v>5</v>
      </c>
      <c r="L153" s="25" t="s">
        <v>686</v>
      </c>
      <c r="M153" s="24"/>
      <c r="N153" s="22" t="s">
        <v>86</v>
      </c>
      <c r="O153" s="22" t="s">
        <v>27</v>
      </c>
      <c r="P153" s="22" t="s">
        <v>274</v>
      </c>
      <c r="Q153" s="24"/>
      <c r="R153" s="34">
        <v>1</v>
      </c>
      <c r="S153" s="34">
        <v>1</v>
      </c>
      <c r="T153" s="34">
        <v>0.7</v>
      </c>
      <c r="U153" s="45">
        <f>T153/R153</f>
        <v>0.7</v>
      </c>
      <c r="V153" s="45">
        <f>T153/S153</f>
        <v>0.7</v>
      </c>
      <c r="W153" s="22" t="s">
        <v>687</v>
      </c>
      <c r="X153" s="48" t="s">
        <v>688</v>
      </c>
      <c r="Y153" s="46">
        <v>497167.85</v>
      </c>
      <c r="Z153" s="46">
        <v>1077479.43</v>
      </c>
      <c r="AA153" s="46">
        <v>859104.82</v>
      </c>
      <c r="AB153" s="45">
        <f t="shared" ref="AB153:AB154" si="0">AA153/Y153</f>
        <v>1.7279975364456892</v>
      </c>
      <c r="AC153" s="47">
        <f t="shared" ref="AC153:AC154" si="1">AA153/Z153</f>
        <v>0.7973282793899833</v>
      </c>
    </row>
    <row r="154" spans="1:29" ht="95.25" customHeight="1" x14ac:dyDescent="0.2">
      <c r="A154" s="30" t="s">
        <v>72</v>
      </c>
      <c r="B154" s="21" t="s">
        <v>77</v>
      </c>
      <c r="C154" s="24"/>
      <c r="D154" s="31" t="s">
        <v>78</v>
      </c>
      <c r="E154" s="31" t="s">
        <v>79</v>
      </c>
      <c r="F154" s="31" t="s">
        <v>80</v>
      </c>
      <c r="G154" s="22">
        <v>2</v>
      </c>
      <c r="H154" s="22">
        <v>2.2000000000000002</v>
      </c>
      <c r="I154" s="22" t="s">
        <v>45</v>
      </c>
      <c r="J154" s="22" t="s">
        <v>72</v>
      </c>
      <c r="K154" s="22">
        <v>5</v>
      </c>
      <c r="L154" s="32" t="s">
        <v>103</v>
      </c>
      <c r="M154" s="24"/>
      <c r="N154" s="32" t="s">
        <v>64</v>
      </c>
      <c r="O154" s="22" t="s">
        <v>27</v>
      </c>
      <c r="P154" s="22" t="s">
        <v>75</v>
      </c>
      <c r="Q154" s="24"/>
      <c r="R154" s="22">
        <v>200</v>
      </c>
      <c r="S154" s="22">
        <v>200</v>
      </c>
      <c r="T154" s="22">
        <v>80</v>
      </c>
      <c r="U154" s="45">
        <f>T154/R154</f>
        <v>0.4</v>
      </c>
      <c r="V154" s="45">
        <f>T154/S154</f>
        <v>0.4</v>
      </c>
      <c r="W154" s="22" t="s">
        <v>70</v>
      </c>
      <c r="X154" s="35"/>
      <c r="Y154" s="46">
        <v>497167.85</v>
      </c>
      <c r="Z154" s="46">
        <v>1077479.43</v>
      </c>
      <c r="AA154" s="46">
        <v>859104.82</v>
      </c>
      <c r="AB154" s="45">
        <f t="shared" si="0"/>
        <v>1.7279975364456892</v>
      </c>
      <c r="AC154" s="47">
        <f t="shared" si="1"/>
        <v>0.7973282793899833</v>
      </c>
    </row>
    <row r="155" spans="1:29" ht="60.75" customHeight="1" x14ac:dyDescent="0.2">
      <c r="A155" s="30" t="s">
        <v>72</v>
      </c>
      <c r="B155" s="21" t="s">
        <v>102</v>
      </c>
      <c r="C155" s="24"/>
      <c r="D155" s="31" t="s">
        <v>78</v>
      </c>
      <c r="E155" s="31" t="s">
        <v>79</v>
      </c>
      <c r="F155" s="31" t="s">
        <v>80</v>
      </c>
      <c r="G155" s="22">
        <v>2</v>
      </c>
      <c r="H155" s="22">
        <v>2.2000000000000002</v>
      </c>
      <c r="I155" s="22" t="s">
        <v>45</v>
      </c>
      <c r="J155" s="22" t="s">
        <v>72</v>
      </c>
      <c r="K155" s="22">
        <v>5</v>
      </c>
      <c r="L155" s="25" t="s">
        <v>143</v>
      </c>
      <c r="M155" s="25" t="s">
        <v>105</v>
      </c>
      <c r="N155" s="22" t="s">
        <v>86</v>
      </c>
      <c r="O155" s="22" t="s">
        <v>27</v>
      </c>
      <c r="P155" s="22" t="s">
        <v>75</v>
      </c>
      <c r="Q155" s="24"/>
      <c r="R155" s="34">
        <v>0.9</v>
      </c>
      <c r="S155" s="34">
        <v>0.9</v>
      </c>
      <c r="T155" s="34">
        <v>0.6</v>
      </c>
      <c r="U155" s="45">
        <f>T155/R155</f>
        <v>0.66666666666666663</v>
      </c>
      <c r="V155" s="45">
        <f>T155/S155</f>
        <v>0.66666666666666663</v>
      </c>
      <c r="W155" s="22" t="s">
        <v>70</v>
      </c>
      <c r="X155" s="25" t="s">
        <v>104</v>
      </c>
      <c r="Y155" s="46">
        <v>497167.85</v>
      </c>
      <c r="Z155" s="46">
        <v>1077479.43</v>
      </c>
      <c r="AA155" s="46">
        <v>859104.82</v>
      </c>
      <c r="AB155" s="45">
        <f t="shared" ref="AB155" si="2">AA155/Y155</f>
        <v>1.7279975364456892</v>
      </c>
      <c r="AC155" s="47">
        <f t="shared" ref="AC155" si="3">AA155/Z155</f>
        <v>0.7973282793899833</v>
      </c>
    </row>
    <row r="156" spans="1:29" ht="22.5" customHeight="1" x14ac:dyDescent="0.2">
      <c r="A156" s="27"/>
      <c r="B156" s="21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44"/>
      <c r="P156" s="44"/>
      <c r="Q156" s="24"/>
      <c r="R156" s="24"/>
      <c r="S156" s="24"/>
      <c r="T156" s="24"/>
      <c r="U156" s="24"/>
      <c r="V156" s="24"/>
      <c r="W156" s="24"/>
      <c r="X156" s="24"/>
      <c r="Y156" s="28"/>
      <c r="Z156" s="28"/>
      <c r="AA156" s="28"/>
      <c r="AB156" s="24"/>
      <c r="AC156" s="29"/>
    </row>
    <row r="157" spans="1:29" ht="22.5" customHeight="1" x14ac:dyDescent="0.2">
      <c r="A157" s="27"/>
      <c r="B157" s="21" t="s">
        <v>88</v>
      </c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44"/>
      <c r="P157" s="44"/>
      <c r="Q157" s="24"/>
      <c r="R157" s="24"/>
      <c r="S157" s="24"/>
      <c r="T157" s="24"/>
      <c r="U157" s="24"/>
      <c r="V157" s="24"/>
      <c r="W157" s="24"/>
      <c r="X157" s="24"/>
      <c r="Y157" s="28"/>
      <c r="Z157" s="28"/>
      <c r="AA157" s="28"/>
      <c r="AB157" s="24"/>
      <c r="AC157" s="29"/>
    </row>
    <row r="158" spans="1:29" ht="70.5" customHeight="1" x14ac:dyDescent="0.2">
      <c r="A158" s="30" t="s">
        <v>72</v>
      </c>
      <c r="B158" s="21" t="s">
        <v>106</v>
      </c>
      <c r="C158" s="24"/>
      <c r="D158" s="31" t="s">
        <v>78</v>
      </c>
      <c r="E158" s="31" t="s">
        <v>79</v>
      </c>
      <c r="F158" s="31" t="s">
        <v>80</v>
      </c>
      <c r="G158" s="22">
        <v>2</v>
      </c>
      <c r="H158" s="22">
        <v>2.2000000000000002</v>
      </c>
      <c r="I158" s="22" t="s">
        <v>45</v>
      </c>
      <c r="J158" s="22" t="s">
        <v>72</v>
      </c>
      <c r="K158" s="22">
        <v>5</v>
      </c>
      <c r="L158" s="22" t="s">
        <v>70</v>
      </c>
      <c r="M158" s="24"/>
      <c r="N158" s="32" t="s">
        <v>64</v>
      </c>
      <c r="O158" s="22" t="s">
        <v>90</v>
      </c>
      <c r="P158" s="22" t="s">
        <v>75</v>
      </c>
      <c r="Q158" s="24"/>
      <c r="R158" s="22">
        <v>200</v>
      </c>
      <c r="S158" s="22">
        <v>200</v>
      </c>
      <c r="T158" s="22">
        <v>80</v>
      </c>
      <c r="U158" s="45">
        <f>T158/R158</f>
        <v>0.4</v>
      </c>
      <c r="V158" s="45">
        <f>T158/S158</f>
        <v>0.4</v>
      </c>
      <c r="W158" s="22" t="s">
        <v>70</v>
      </c>
      <c r="X158" s="25" t="s">
        <v>104</v>
      </c>
      <c r="Y158" s="46">
        <v>497167.85</v>
      </c>
      <c r="Z158" s="46">
        <v>1077479.43</v>
      </c>
      <c r="AA158" s="46">
        <v>859104.82</v>
      </c>
      <c r="AB158" s="45">
        <f t="shared" ref="AB158" si="4">AA158/Y158</f>
        <v>1.7279975364456892</v>
      </c>
      <c r="AC158" s="47">
        <f t="shared" ref="AC158" si="5">AA158/Z158</f>
        <v>0.7973282793899833</v>
      </c>
    </row>
    <row r="159" spans="1:29" ht="22.5" customHeight="1" x14ac:dyDescent="0.2">
      <c r="A159" s="27"/>
      <c r="B159" s="21" t="s">
        <v>93</v>
      </c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44"/>
      <c r="P159" s="44"/>
      <c r="Q159" s="24"/>
      <c r="R159" s="24"/>
      <c r="S159" s="24"/>
      <c r="T159" s="24"/>
      <c r="U159" s="22"/>
      <c r="V159" s="22"/>
      <c r="W159" s="24"/>
      <c r="X159" s="24"/>
      <c r="Y159" s="28"/>
      <c r="Z159" s="28"/>
      <c r="AA159" s="28"/>
      <c r="AB159" s="24"/>
      <c r="AC159" s="29"/>
    </row>
    <row r="160" spans="1:29" ht="58.5" customHeight="1" x14ac:dyDescent="0.2">
      <c r="A160" s="30" t="s">
        <v>72</v>
      </c>
      <c r="B160" s="21" t="s">
        <v>108</v>
      </c>
      <c r="C160" s="24"/>
      <c r="D160" s="31" t="s">
        <v>78</v>
      </c>
      <c r="E160" s="31" t="s">
        <v>79</v>
      </c>
      <c r="F160" s="31" t="s">
        <v>80</v>
      </c>
      <c r="G160" s="22">
        <v>2</v>
      </c>
      <c r="H160" s="22">
        <v>2.2000000000000002</v>
      </c>
      <c r="I160" s="22" t="s">
        <v>45</v>
      </c>
      <c r="J160" s="22" t="s">
        <v>72</v>
      </c>
      <c r="K160" s="22">
        <v>5</v>
      </c>
      <c r="L160" s="25" t="s">
        <v>144</v>
      </c>
      <c r="M160" s="25" t="s">
        <v>689</v>
      </c>
      <c r="N160" s="22" t="s">
        <v>86</v>
      </c>
      <c r="O160" s="22" t="s">
        <v>107</v>
      </c>
      <c r="P160" s="22" t="s">
        <v>75</v>
      </c>
      <c r="Q160" s="24"/>
      <c r="R160" s="34">
        <v>1</v>
      </c>
      <c r="S160" s="34">
        <v>1</v>
      </c>
      <c r="T160" s="34">
        <v>0.8</v>
      </c>
      <c r="U160" s="45">
        <f>T160/R160</f>
        <v>0.8</v>
      </c>
      <c r="V160" s="45">
        <f>T160/S160</f>
        <v>0.8</v>
      </c>
      <c r="W160" s="22" t="s">
        <v>70</v>
      </c>
      <c r="X160" s="25" t="s">
        <v>104</v>
      </c>
      <c r="Y160" s="46">
        <v>497167.85</v>
      </c>
      <c r="Z160" s="46">
        <v>1077479.43</v>
      </c>
      <c r="AA160" s="46">
        <v>859104.82</v>
      </c>
      <c r="AB160" s="45">
        <f t="shared" ref="AB160" si="6">AA160/Y160</f>
        <v>1.7279975364456892</v>
      </c>
      <c r="AC160" s="47">
        <f t="shared" ref="AC160" si="7">AA160/Z160</f>
        <v>0.7973282793899833</v>
      </c>
    </row>
    <row r="161" spans="1:29" ht="22.5" customHeight="1" x14ac:dyDescent="0.2">
      <c r="A161" s="27"/>
      <c r="B161" s="21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44"/>
      <c r="P161" s="44"/>
      <c r="Q161" s="24"/>
      <c r="R161" s="24"/>
      <c r="S161" s="24"/>
      <c r="T161" s="24"/>
      <c r="U161" s="24"/>
      <c r="V161" s="24"/>
      <c r="W161" s="24"/>
      <c r="X161" s="24"/>
      <c r="Y161" s="28"/>
      <c r="Z161" s="28"/>
      <c r="AA161" s="28"/>
      <c r="AB161" s="24"/>
      <c r="AC161" s="29"/>
    </row>
    <row r="162" spans="1:29" ht="22.5" customHeight="1" x14ac:dyDescent="0.2">
      <c r="A162" s="27"/>
      <c r="B162" s="21" t="s">
        <v>109</v>
      </c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44"/>
      <c r="P162" s="44"/>
      <c r="Q162" s="24"/>
      <c r="R162" s="24"/>
      <c r="S162" s="24"/>
      <c r="T162" s="24"/>
      <c r="U162" s="24"/>
      <c r="V162" s="24"/>
      <c r="W162" s="24"/>
      <c r="X162" s="24"/>
      <c r="Y162" s="28"/>
      <c r="Z162" s="28"/>
      <c r="AA162" s="28"/>
      <c r="AB162" s="24"/>
      <c r="AC162" s="29"/>
    </row>
    <row r="163" spans="1:29" ht="66" customHeight="1" x14ac:dyDescent="0.2">
      <c r="A163" s="30" t="s">
        <v>72</v>
      </c>
      <c r="B163" s="21" t="s">
        <v>110</v>
      </c>
      <c r="C163" s="24"/>
      <c r="D163" s="31" t="s">
        <v>78</v>
      </c>
      <c r="E163" s="31" t="s">
        <v>79</v>
      </c>
      <c r="F163" s="31" t="s">
        <v>80</v>
      </c>
      <c r="G163" s="22">
        <v>2</v>
      </c>
      <c r="H163" s="22">
        <v>2.2000000000000002</v>
      </c>
      <c r="I163" s="22" t="s">
        <v>45</v>
      </c>
      <c r="J163" s="22" t="s">
        <v>72</v>
      </c>
      <c r="K163" s="22">
        <v>5</v>
      </c>
      <c r="L163" s="25" t="s">
        <v>145</v>
      </c>
      <c r="M163" s="25" t="s">
        <v>111</v>
      </c>
      <c r="N163" s="22" t="s">
        <v>86</v>
      </c>
      <c r="O163" s="22" t="s">
        <v>90</v>
      </c>
      <c r="P163" s="22" t="s">
        <v>75</v>
      </c>
      <c r="Q163" s="24"/>
      <c r="R163" s="34">
        <v>1</v>
      </c>
      <c r="S163" s="34">
        <v>1</v>
      </c>
      <c r="T163" s="34">
        <v>0.9</v>
      </c>
      <c r="U163" s="45">
        <f>T163/R163</f>
        <v>0.9</v>
      </c>
      <c r="V163" s="45">
        <f>T163/S163</f>
        <v>0.9</v>
      </c>
      <c r="W163" s="22" t="s">
        <v>70</v>
      </c>
      <c r="X163" s="25" t="s">
        <v>104</v>
      </c>
      <c r="Y163" s="46">
        <v>497167.85</v>
      </c>
      <c r="Z163" s="46">
        <v>1077479.43</v>
      </c>
      <c r="AA163" s="46">
        <v>859104.82</v>
      </c>
      <c r="AB163" s="45">
        <f t="shared" ref="AB163" si="8">AA163/Y163</f>
        <v>1.7279975364456892</v>
      </c>
      <c r="AC163" s="47">
        <f t="shared" ref="AC163" si="9">AA163/Z163</f>
        <v>0.7973282793899833</v>
      </c>
    </row>
    <row r="164" spans="1:29" ht="22.5" customHeight="1" x14ac:dyDescent="0.2">
      <c r="A164" s="27"/>
      <c r="B164" s="21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44"/>
      <c r="P164" s="44"/>
      <c r="Q164" s="24"/>
      <c r="R164" s="24"/>
      <c r="S164" s="24"/>
      <c r="T164" s="24"/>
      <c r="U164" s="24"/>
      <c r="V164" s="24"/>
      <c r="W164" s="24"/>
      <c r="X164" s="24"/>
      <c r="Y164" s="28"/>
      <c r="Z164" s="28"/>
      <c r="AA164" s="28"/>
      <c r="AB164" s="24"/>
      <c r="AC164" s="29"/>
    </row>
    <row r="165" spans="1:29" ht="22.5" customHeight="1" x14ac:dyDescent="0.2">
      <c r="A165" s="27"/>
      <c r="B165" s="21" t="s">
        <v>112</v>
      </c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44"/>
      <c r="P165" s="44"/>
      <c r="Q165" s="24"/>
      <c r="R165" s="24"/>
      <c r="S165" s="24"/>
      <c r="T165" s="24"/>
      <c r="U165" s="24"/>
      <c r="V165" s="24"/>
      <c r="W165" s="24"/>
      <c r="X165" s="24"/>
      <c r="Y165" s="28"/>
      <c r="Z165" s="28"/>
      <c r="AA165" s="28"/>
      <c r="AB165" s="24"/>
      <c r="AC165" s="29"/>
    </row>
    <row r="166" spans="1:29" ht="58.5" customHeight="1" x14ac:dyDescent="0.2">
      <c r="A166" s="30" t="s">
        <v>72</v>
      </c>
      <c r="B166" s="21" t="s">
        <v>113</v>
      </c>
      <c r="C166" s="24"/>
      <c r="D166" s="31" t="s">
        <v>78</v>
      </c>
      <c r="E166" s="31" t="s">
        <v>79</v>
      </c>
      <c r="F166" s="31" t="s">
        <v>80</v>
      </c>
      <c r="G166" s="22">
        <v>2</v>
      </c>
      <c r="H166" s="22">
        <v>2.2000000000000002</v>
      </c>
      <c r="I166" s="22" t="s">
        <v>45</v>
      </c>
      <c r="J166" s="22" t="s">
        <v>72</v>
      </c>
      <c r="K166" s="22">
        <v>5</v>
      </c>
      <c r="L166" s="25" t="s">
        <v>146</v>
      </c>
      <c r="M166" s="25" t="s">
        <v>114</v>
      </c>
      <c r="N166" s="22" t="s">
        <v>86</v>
      </c>
      <c r="O166" s="22" t="s">
        <v>90</v>
      </c>
      <c r="P166" s="22" t="s">
        <v>75</v>
      </c>
      <c r="Q166" s="24"/>
      <c r="R166" s="34">
        <v>1</v>
      </c>
      <c r="S166" s="34">
        <v>1</v>
      </c>
      <c r="T166" s="34">
        <v>0.95</v>
      </c>
      <c r="U166" s="45">
        <f>T166/R166</f>
        <v>0.95</v>
      </c>
      <c r="V166" s="45">
        <f>T166/S166</f>
        <v>0.95</v>
      </c>
      <c r="W166" s="22" t="s">
        <v>70</v>
      </c>
      <c r="X166" s="25" t="s">
        <v>104</v>
      </c>
      <c r="Y166" s="46">
        <v>497167.85</v>
      </c>
      <c r="Z166" s="46">
        <v>1077479.43</v>
      </c>
      <c r="AA166" s="46">
        <v>859104.82</v>
      </c>
      <c r="AB166" s="45">
        <f t="shared" ref="AB166" si="10">AA166/Y166</f>
        <v>1.7279975364456892</v>
      </c>
      <c r="AC166" s="47">
        <f t="shared" ref="AC166" si="11">AA166/Z166</f>
        <v>0.7973282793899833</v>
      </c>
    </row>
    <row r="167" spans="1:29" ht="83.25" customHeight="1" x14ac:dyDescent="0.2">
      <c r="A167" s="30" t="s">
        <v>456</v>
      </c>
      <c r="B167" s="17" t="s">
        <v>455</v>
      </c>
      <c r="C167" s="22" t="s">
        <v>494</v>
      </c>
      <c r="D167" s="25" t="s">
        <v>495</v>
      </c>
      <c r="E167" s="25" t="s">
        <v>496</v>
      </c>
      <c r="F167" s="25" t="s">
        <v>497</v>
      </c>
      <c r="G167" s="22">
        <v>2</v>
      </c>
      <c r="H167" s="22">
        <v>2.2000000000000002</v>
      </c>
      <c r="I167" s="22" t="s">
        <v>45</v>
      </c>
      <c r="J167" s="22" t="s">
        <v>456</v>
      </c>
      <c r="K167" s="22">
        <v>6</v>
      </c>
      <c r="L167" s="35" t="s">
        <v>458</v>
      </c>
      <c r="M167" s="24"/>
      <c r="N167" s="22" t="s">
        <v>86</v>
      </c>
      <c r="O167" s="22" t="s">
        <v>90</v>
      </c>
      <c r="P167" s="22" t="s">
        <v>75</v>
      </c>
      <c r="Q167" s="24"/>
      <c r="R167" s="34">
        <v>1</v>
      </c>
      <c r="S167" s="34">
        <v>1</v>
      </c>
      <c r="T167" s="34">
        <v>0.33</v>
      </c>
      <c r="U167" s="45">
        <f>T167/R167</f>
        <v>0.33</v>
      </c>
      <c r="V167" s="45">
        <f>T167/S167</f>
        <v>0.33</v>
      </c>
      <c r="W167" s="25" t="s">
        <v>459</v>
      </c>
      <c r="X167" s="25" t="s">
        <v>460</v>
      </c>
      <c r="Y167" s="46">
        <v>665420.03000000014</v>
      </c>
      <c r="Z167" s="46">
        <v>663251.80000000005</v>
      </c>
      <c r="AA167" s="46">
        <v>608408.48</v>
      </c>
      <c r="AB167" s="45">
        <f t="shared" ref="AB167" si="12">AA167/Y167</f>
        <v>0.91432246185916566</v>
      </c>
      <c r="AC167" s="47">
        <f t="shared" ref="AC167" si="13">AA167/Z167</f>
        <v>0.91731146451468348</v>
      </c>
    </row>
    <row r="168" spans="1:29" ht="45" customHeight="1" x14ac:dyDescent="0.2">
      <c r="A168" s="30" t="s">
        <v>456</v>
      </c>
      <c r="B168" s="17" t="s">
        <v>457</v>
      </c>
      <c r="C168" s="22" t="s">
        <v>494</v>
      </c>
      <c r="D168" s="25" t="s">
        <v>495</v>
      </c>
      <c r="E168" s="25" t="s">
        <v>496</v>
      </c>
      <c r="F168" s="25" t="s">
        <v>497</v>
      </c>
      <c r="G168" s="22">
        <v>2</v>
      </c>
      <c r="H168" s="22">
        <v>2.2000000000000002</v>
      </c>
      <c r="I168" s="22" t="s">
        <v>45</v>
      </c>
      <c r="J168" s="22" t="s">
        <v>456</v>
      </c>
      <c r="K168" s="22">
        <v>6</v>
      </c>
      <c r="L168" s="22" t="s">
        <v>462</v>
      </c>
      <c r="M168" s="24"/>
      <c r="N168" s="22" t="s">
        <v>86</v>
      </c>
      <c r="O168" s="22" t="s">
        <v>90</v>
      </c>
      <c r="P168" s="22" t="s">
        <v>75</v>
      </c>
      <c r="Q168" s="24"/>
      <c r="R168" s="34">
        <v>1</v>
      </c>
      <c r="S168" s="34">
        <v>1</v>
      </c>
      <c r="T168" s="34">
        <v>0.33</v>
      </c>
      <c r="U168" s="45">
        <f>T168/R168</f>
        <v>0.33</v>
      </c>
      <c r="V168" s="45">
        <f>T168/S168</f>
        <v>0.33</v>
      </c>
      <c r="W168" s="25" t="s">
        <v>459</v>
      </c>
      <c r="X168" s="50" t="s">
        <v>463</v>
      </c>
      <c r="Y168" s="46">
        <v>665420.03000000014</v>
      </c>
      <c r="Z168" s="46">
        <v>663251.80000000005</v>
      </c>
      <c r="AA168" s="46">
        <v>608408.48</v>
      </c>
      <c r="AB168" s="45">
        <f t="shared" ref="AB168" si="14">AA168/Y168</f>
        <v>0.91432246185916566</v>
      </c>
      <c r="AC168" s="47">
        <f t="shared" ref="AC168" si="15">AA168/Z168</f>
        <v>0.91731146451468348</v>
      </c>
    </row>
    <row r="169" spans="1:29" ht="22.5" customHeight="1" x14ac:dyDescent="0.2">
      <c r="A169" s="37"/>
      <c r="B169" s="18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44"/>
      <c r="Q169" s="24"/>
      <c r="R169" s="24"/>
      <c r="S169" s="24"/>
      <c r="T169" s="24"/>
      <c r="U169" s="24"/>
      <c r="V169" s="24"/>
      <c r="W169" s="24"/>
      <c r="X169" s="24"/>
      <c r="Y169" s="28"/>
      <c r="Z169" s="28"/>
      <c r="AA169" s="28"/>
      <c r="AB169" s="24"/>
      <c r="AC169" s="29"/>
    </row>
    <row r="170" spans="1:29" ht="22.5" customHeight="1" x14ac:dyDescent="0.2">
      <c r="A170" s="37"/>
      <c r="B170" s="19" t="s">
        <v>2</v>
      </c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44"/>
      <c r="Q170" s="24"/>
      <c r="R170" s="24"/>
      <c r="S170" s="24"/>
      <c r="T170" s="24"/>
      <c r="U170" s="24"/>
      <c r="V170" s="24"/>
      <c r="W170" s="24"/>
      <c r="X170" s="24"/>
      <c r="Y170" s="28"/>
      <c r="Z170" s="28"/>
      <c r="AA170" s="28"/>
      <c r="AB170" s="24"/>
      <c r="AC170" s="29"/>
    </row>
    <row r="171" spans="1:29" ht="63" customHeight="1" x14ac:dyDescent="0.2">
      <c r="A171" s="30" t="s">
        <v>456</v>
      </c>
      <c r="B171" s="20" t="s">
        <v>461</v>
      </c>
      <c r="C171" s="22" t="s">
        <v>494</v>
      </c>
      <c r="D171" s="25" t="s">
        <v>495</v>
      </c>
      <c r="E171" s="25" t="s">
        <v>496</v>
      </c>
      <c r="F171" s="25" t="s">
        <v>497</v>
      </c>
      <c r="G171" s="22">
        <v>2</v>
      </c>
      <c r="H171" s="22">
        <v>2.2000000000000002</v>
      </c>
      <c r="I171" s="22" t="s">
        <v>45</v>
      </c>
      <c r="J171" s="22" t="s">
        <v>456</v>
      </c>
      <c r="K171" s="22">
        <v>6</v>
      </c>
      <c r="L171" s="22" t="s">
        <v>464</v>
      </c>
      <c r="M171" s="24"/>
      <c r="N171" s="24"/>
      <c r="O171" s="22" t="s">
        <v>90</v>
      </c>
      <c r="P171" s="22" t="s">
        <v>75</v>
      </c>
      <c r="Q171" s="24"/>
      <c r="R171" s="34">
        <v>1</v>
      </c>
      <c r="S171" s="34">
        <v>1</v>
      </c>
      <c r="T171" s="34">
        <v>0.33</v>
      </c>
      <c r="U171" s="45">
        <f>T171/R171</f>
        <v>0.33</v>
      </c>
      <c r="V171" s="45">
        <f>T171/S171</f>
        <v>0.33</v>
      </c>
      <c r="W171" s="25" t="s">
        <v>467</v>
      </c>
      <c r="X171" s="25" t="s">
        <v>465</v>
      </c>
      <c r="Y171" s="46">
        <v>665420.03000000014</v>
      </c>
      <c r="Z171" s="46">
        <v>663251.80000000005</v>
      </c>
      <c r="AA171" s="46">
        <v>608408.48</v>
      </c>
      <c r="AB171" s="45">
        <f t="shared" ref="AB171" si="16">AA171/Y171</f>
        <v>0.91432246185916566</v>
      </c>
      <c r="AC171" s="47">
        <f t="shared" ref="AC171" si="17">AA171/Z171</f>
        <v>0.91731146451468348</v>
      </c>
    </row>
    <row r="172" spans="1:29" ht="22.5" customHeight="1" x14ac:dyDescent="0.2">
      <c r="A172" s="37"/>
      <c r="B172" s="18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44"/>
      <c r="Q172" s="24"/>
      <c r="R172" s="24"/>
      <c r="S172" s="24"/>
      <c r="T172" s="24"/>
      <c r="U172" s="24"/>
      <c r="V172" s="24"/>
      <c r="W172" s="24"/>
      <c r="X172" s="24"/>
      <c r="Y172" s="28"/>
      <c r="Z172" s="28"/>
      <c r="AA172" s="28"/>
      <c r="AB172" s="24"/>
      <c r="AC172" s="29"/>
    </row>
    <row r="173" spans="1:29" ht="22.5" customHeight="1" x14ac:dyDescent="0.2">
      <c r="A173" s="37"/>
      <c r="B173" s="19" t="s">
        <v>4</v>
      </c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44"/>
      <c r="Q173" s="24"/>
      <c r="R173" s="24"/>
      <c r="S173" s="24"/>
      <c r="T173" s="24"/>
      <c r="U173" s="24"/>
      <c r="V173" s="24"/>
      <c r="W173" s="24"/>
      <c r="X173" s="24"/>
      <c r="Y173" s="28"/>
      <c r="Z173" s="28"/>
      <c r="AA173" s="28"/>
      <c r="AB173" s="24"/>
      <c r="AC173" s="29"/>
    </row>
    <row r="174" spans="1:29" ht="66" customHeight="1" x14ac:dyDescent="0.2">
      <c r="A174" s="30" t="s">
        <v>456</v>
      </c>
      <c r="B174" s="20" t="s">
        <v>466</v>
      </c>
      <c r="C174" s="22" t="s">
        <v>494</v>
      </c>
      <c r="D174" s="25" t="s">
        <v>495</v>
      </c>
      <c r="E174" s="25" t="s">
        <v>496</v>
      </c>
      <c r="F174" s="25" t="s">
        <v>497</v>
      </c>
      <c r="G174" s="22">
        <v>2</v>
      </c>
      <c r="H174" s="22">
        <v>2.2000000000000002</v>
      </c>
      <c r="I174" s="22" t="s">
        <v>45</v>
      </c>
      <c r="J174" s="22" t="s">
        <v>456</v>
      </c>
      <c r="K174" s="22">
        <v>6</v>
      </c>
      <c r="L174" s="35" t="s">
        <v>462</v>
      </c>
      <c r="M174" s="24"/>
      <c r="N174" s="22" t="s">
        <v>52</v>
      </c>
      <c r="O174" s="22" t="s">
        <v>27</v>
      </c>
      <c r="P174" s="22" t="s">
        <v>75</v>
      </c>
      <c r="Q174" s="24"/>
      <c r="R174" s="22">
        <v>14</v>
      </c>
      <c r="S174" s="22">
        <v>14</v>
      </c>
      <c r="T174" s="22">
        <v>15</v>
      </c>
      <c r="U174" s="45">
        <f>T174/R174</f>
        <v>1.0714285714285714</v>
      </c>
      <c r="V174" s="45">
        <f>T174/S174</f>
        <v>1.0714285714285714</v>
      </c>
      <c r="W174" s="25" t="s">
        <v>467</v>
      </c>
      <c r="X174" s="25" t="s">
        <v>465</v>
      </c>
      <c r="Y174" s="46">
        <v>665420.03000000014</v>
      </c>
      <c r="Z174" s="46">
        <v>663251.80000000005</v>
      </c>
      <c r="AA174" s="46">
        <v>608408.48</v>
      </c>
      <c r="AB174" s="45">
        <f t="shared" ref="AB174" si="18">AA174/Y174</f>
        <v>0.91432246185916566</v>
      </c>
      <c r="AC174" s="47">
        <f t="shared" ref="AC174" si="19">AA174/Z174</f>
        <v>0.91731146451468348</v>
      </c>
    </row>
    <row r="175" spans="1:29" ht="22.5" customHeight="1" x14ac:dyDescent="0.2">
      <c r="A175" s="37"/>
      <c r="B175" s="18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44"/>
      <c r="Q175" s="24"/>
      <c r="R175" s="24"/>
      <c r="S175" s="24"/>
      <c r="T175" s="24"/>
      <c r="U175" s="24"/>
      <c r="V175" s="24"/>
      <c r="W175" s="24"/>
      <c r="X175" s="24"/>
      <c r="Y175" s="28"/>
      <c r="Z175" s="28"/>
      <c r="AA175" s="28"/>
      <c r="AB175" s="24"/>
      <c r="AC175" s="29"/>
    </row>
    <row r="176" spans="1:29" ht="22.5" customHeight="1" x14ac:dyDescent="0.2">
      <c r="A176" s="37"/>
      <c r="B176" s="19" t="s">
        <v>4</v>
      </c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44"/>
      <c r="Q176" s="24"/>
      <c r="R176" s="24"/>
      <c r="S176" s="24"/>
      <c r="T176" s="24"/>
      <c r="U176" s="24"/>
      <c r="V176" s="24"/>
      <c r="W176" s="24"/>
      <c r="X176" s="24"/>
      <c r="Y176" s="28"/>
      <c r="Z176" s="28"/>
      <c r="AA176" s="28"/>
      <c r="AB176" s="24"/>
      <c r="AC176" s="29"/>
    </row>
    <row r="177" spans="1:29" ht="80.25" customHeight="1" x14ac:dyDescent="0.2">
      <c r="A177" s="30" t="s">
        <v>456</v>
      </c>
      <c r="B177" s="20" t="s">
        <v>468</v>
      </c>
      <c r="C177" s="22" t="s">
        <v>494</v>
      </c>
      <c r="D177" s="25" t="s">
        <v>495</v>
      </c>
      <c r="E177" s="25" t="s">
        <v>496</v>
      </c>
      <c r="F177" s="25" t="s">
        <v>497</v>
      </c>
      <c r="G177" s="22">
        <v>2</v>
      </c>
      <c r="H177" s="22">
        <v>2.2000000000000002</v>
      </c>
      <c r="I177" s="22" t="s">
        <v>45</v>
      </c>
      <c r="J177" s="22" t="s">
        <v>456</v>
      </c>
      <c r="K177" s="22">
        <v>6</v>
      </c>
      <c r="L177" s="35" t="s">
        <v>469</v>
      </c>
      <c r="M177" s="24"/>
      <c r="N177" s="22" t="s">
        <v>52</v>
      </c>
      <c r="O177" s="22" t="s">
        <v>27</v>
      </c>
      <c r="P177" s="22" t="s">
        <v>75</v>
      </c>
      <c r="Q177" s="24"/>
      <c r="R177" s="22">
        <v>12</v>
      </c>
      <c r="S177" s="22">
        <v>12</v>
      </c>
      <c r="T177" s="22">
        <v>7</v>
      </c>
      <c r="U177" s="45">
        <f>T177/R177</f>
        <v>0.58333333333333337</v>
      </c>
      <c r="V177" s="45">
        <f>T177/S177</f>
        <v>0.58333333333333337</v>
      </c>
      <c r="W177" s="25" t="s">
        <v>467</v>
      </c>
      <c r="X177" s="25" t="s">
        <v>465</v>
      </c>
      <c r="Y177" s="46">
        <v>665420.03000000014</v>
      </c>
      <c r="Z177" s="46">
        <v>663251.80000000005</v>
      </c>
      <c r="AA177" s="46">
        <v>608408.48</v>
      </c>
      <c r="AB177" s="45">
        <f t="shared" ref="AB177" si="20">AA177/Y177</f>
        <v>0.91432246185916566</v>
      </c>
      <c r="AC177" s="47">
        <f t="shared" ref="AC177" si="21">AA177/Z177</f>
        <v>0.91731146451468348</v>
      </c>
    </row>
    <row r="178" spans="1:29" ht="22.5" customHeight="1" x14ac:dyDescent="0.2">
      <c r="A178" s="37"/>
      <c r="B178" s="18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44"/>
      <c r="Q178" s="24"/>
      <c r="R178" s="24"/>
      <c r="S178" s="24"/>
      <c r="T178" s="24"/>
      <c r="U178" s="24"/>
      <c r="V178" s="24"/>
      <c r="W178" s="24"/>
      <c r="X178" s="24"/>
      <c r="Y178" s="28"/>
      <c r="Z178" s="28"/>
      <c r="AA178" s="28"/>
      <c r="AB178" s="24"/>
      <c r="AC178" s="29"/>
    </row>
    <row r="179" spans="1:29" ht="22.5" customHeight="1" x14ac:dyDescent="0.2">
      <c r="A179" s="37"/>
      <c r="B179" s="19" t="s">
        <v>4</v>
      </c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44"/>
      <c r="Q179" s="24"/>
      <c r="R179" s="24"/>
      <c r="S179" s="24"/>
      <c r="T179" s="24"/>
      <c r="U179" s="24"/>
      <c r="V179" s="24"/>
      <c r="W179" s="24"/>
      <c r="X179" s="24"/>
      <c r="Y179" s="28"/>
      <c r="Z179" s="28"/>
      <c r="AA179" s="28"/>
      <c r="AB179" s="24"/>
      <c r="AC179" s="29"/>
    </row>
    <row r="180" spans="1:29" ht="65.25" customHeight="1" x14ac:dyDescent="0.2">
      <c r="A180" s="30" t="s">
        <v>456</v>
      </c>
      <c r="B180" s="20" t="s">
        <v>470</v>
      </c>
      <c r="C180" s="22" t="s">
        <v>494</v>
      </c>
      <c r="D180" s="25" t="s">
        <v>495</v>
      </c>
      <c r="E180" s="25" t="s">
        <v>496</v>
      </c>
      <c r="F180" s="25" t="s">
        <v>497</v>
      </c>
      <c r="G180" s="22">
        <v>2</v>
      </c>
      <c r="H180" s="22">
        <v>2.2000000000000002</v>
      </c>
      <c r="I180" s="22" t="s">
        <v>45</v>
      </c>
      <c r="J180" s="22" t="s">
        <v>456</v>
      </c>
      <c r="K180" s="22">
        <v>6</v>
      </c>
      <c r="L180" s="35" t="s">
        <v>471</v>
      </c>
      <c r="M180" s="24"/>
      <c r="N180" s="22" t="s">
        <v>52</v>
      </c>
      <c r="O180" s="22" t="s">
        <v>27</v>
      </c>
      <c r="P180" s="22" t="s">
        <v>75</v>
      </c>
      <c r="Q180" s="24"/>
      <c r="R180" s="22">
        <v>20</v>
      </c>
      <c r="S180" s="22">
        <v>20</v>
      </c>
      <c r="T180" s="22">
        <v>17</v>
      </c>
      <c r="U180" s="45">
        <f>T180/R180</f>
        <v>0.85</v>
      </c>
      <c r="V180" s="45">
        <f>T180/S180</f>
        <v>0.85</v>
      </c>
      <c r="W180" s="35" t="s">
        <v>472</v>
      </c>
      <c r="X180" s="25" t="s">
        <v>473</v>
      </c>
      <c r="Y180" s="46">
        <v>665420.03000000014</v>
      </c>
      <c r="Z180" s="46">
        <v>663251.80000000005</v>
      </c>
      <c r="AA180" s="46">
        <v>608408.48</v>
      </c>
      <c r="AB180" s="45">
        <f t="shared" ref="AB180" si="22">AA180/Y180</f>
        <v>0.91432246185916566</v>
      </c>
      <c r="AC180" s="47">
        <f t="shared" ref="AC180" si="23">AA180/Z180</f>
        <v>0.91731146451468348</v>
      </c>
    </row>
    <row r="181" spans="1:29" ht="22.5" customHeight="1" x14ac:dyDescent="0.2">
      <c r="A181" s="37"/>
      <c r="B181" s="18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44"/>
      <c r="Q181" s="24"/>
      <c r="R181" s="24"/>
      <c r="S181" s="24"/>
      <c r="T181" s="24"/>
      <c r="U181" s="24"/>
      <c r="V181" s="24"/>
      <c r="W181" s="24"/>
      <c r="X181" s="24"/>
      <c r="Y181" s="28"/>
      <c r="Z181" s="28"/>
      <c r="AA181" s="28"/>
      <c r="AB181" s="24"/>
      <c r="AC181" s="29"/>
    </row>
    <row r="182" spans="1:29" ht="22.5" customHeight="1" x14ac:dyDescent="0.2">
      <c r="A182" s="37"/>
      <c r="B182" s="19" t="s">
        <v>2</v>
      </c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44"/>
      <c r="Q182" s="24"/>
      <c r="R182" s="24"/>
      <c r="S182" s="24"/>
      <c r="T182" s="24"/>
      <c r="U182" s="24"/>
      <c r="V182" s="24"/>
      <c r="W182" s="24"/>
      <c r="X182" s="24"/>
      <c r="Y182" s="28"/>
      <c r="Z182" s="28"/>
      <c r="AA182" s="28"/>
      <c r="AB182" s="24"/>
      <c r="AC182" s="29"/>
    </row>
    <row r="183" spans="1:29" ht="54.75" customHeight="1" x14ac:dyDescent="0.2">
      <c r="A183" s="30" t="s">
        <v>456</v>
      </c>
      <c r="B183" s="20" t="s">
        <v>474</v>
      </c>
      <c r="C183" s="22" t="s">
        <v>494</v>
      </c>
      <c r="D183" s="25" t="s">
        <v>495</v>
      </c>
      <c r="E183" s="25" t="s">
        <v>496</v>
      </c>
      <c r="F183" s="25" t="s">
        <v>497</v>
      </c>
      <c r="G183" s="22">
        <v>2</v>
      </c>
      <c r="H183" s="22">
        <v>2.2000000000000002</v>
      </c>
      <c r="I183" s="22" t="s">
        <v>45</v>
      </c>
      <c r="J183" s="22" t="s">
        <v>456</v>
      </c>
      <c r="K183" s="22">
        <v>6</v>
      </c>
      <c r="L183" s="35" t="s">
        <v>484</v>
      </c>
      <c r="M183" s="24"/>
      <c r="N183" s="22" t="s">
        <v>86</v>
      </c>
      <c r="O183" s="22" t="s">
        <v>90</v>
      </c>
      <c r="P183" s="22" t="s">
        <v>75</v>
      </c>
      <c r="Q183" s="24"/>
      <c r="R183" s="34">
        <v>1</v>
      </c>
      <c r="S183" s="34">
        <v>1</v>
      </c>
      <c r="T183" s="34">
        <v>0.33</v>
      </c>
      <c r="U183" s="45">
        <f>T183/R183</f>
        <v>0.33</v>
      </c>
      <c r="V183" s="45">
        <f>T183/S183</f>
        <v>0.33</v>
      </c>
      <c r="W183" s="35" t="s">
        <v>574</v>
      </c>
      <c r="X183" s="35" t="s">
        <v>572</v>
      </c>
      <c r="Y183" s="46">
        <v>665420.03000000014</v>
      </c>
      <c r="Z183" s="46">
        <v>663251.80000000005</v>
      </c>
      <c r="AA183" s="46">
        <v>608408.48</v>
      </c>
      <c r="AB183" s="45">
        <f t="shared" ref="AB183" si="24">AA183/Y183</f>
        <v>0.91432246185916566</v>
      </c>
      <c r="AC183" s="47">
        <f t="shared" ref="AC183" si="25">AA183/Z183</f>
        <v>0.91731146451468348</v>
      </c>
    </row>
    <row r="184" spans="1:29" ht="22.5" customHeight="1" x14ac:dyDescent="0.2">
      <c r="A184" s="37"/>
      <c r="B184" s="18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44"/>
      <c r="Q184" s="24"/>
      <c r="R184" s="24"/>
      <c r="S184" s="24"/>
      <c r="T184" s="24"/>
      <c r="U184" s="24"/>
      <c r="V184" s="24"/>
      <c r="W184" s="24"/>
      <c r="X184" s="24"/>
      <c r="Y184" s="28"/>
      <c r="Z184" s="28"/>
      <c r="AA184" s="28"/>
      <c r="AB184" s="24"/>
      <c r="AC184" s="29"/>
    </row>
    <row r="185" spans="1:29" ht="22.5" customHeight="1" x14ac:dyDescent="0.2">
      <c r="A185" s="37"/>
      <c r="B185" s="19" t="s">
        <v>4</v>
      </c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44"/>
      <c r="Q185" s="24"/>
      <c r="R185" s="24"/>
      <c r="S185" s="24"/>
      <c r="T185" s="24"/>
      <c r="U185" s="24"/>
      <c r="V185" s="24"/>
      <c r="W185" s="24"/>
      <c r="X185" s="24"/>
      <c r="Y185" s="28"/>
      <c r="Z185" s="28"/>
      <c r="AA185" s="28"/>
      <c r="AB185" s="24"/>
      <c r="AC185" s="29"/>
    </row>
    <row r="186" spans="1:29" ht="63.75" customHeight="1" x14ac:dyDescent="0.2">
      <c r="A186" s="30" t="s">
        <v>456</v>
      </c>
      <c r="B186" s="20" t="s">
        <v>475</v>
      </c>
      <c r="C186" s="22" t="s">
        <v>494</v>
      </c>
      <c r="D186" s="25" t="s">
        <v>495</v>
      </c>
      <c r="E186" s="25" t="s">
        <v>496</v>
      </c>
      <c r="F186" s="25" t="s">
        <v>497</v>
      </c>
      <c r="G186" s="22">
        <v>2</v>
      </c>
      <c r="H186" s="22">
        <v>2.2000000000000002</v>
      </c>
      <c r="I186" s="22" t="s">
        <v>45</v>
      </c>
      <c r="J186" s="22" t="s">
        <v>456</v>
      </c>
      <c r="K186" s="22">
        <v>6</v>
      </c>
      <c r="L186" s="25" t="s">
        <v>476</v>
      </c>
      <c r="M186" s="24"/>
      <c r="N186" s="22" t="s">
        <v>52</v>
      </c>
      <c r="O186" s="22" t="s">
        <v>27</v>
      </c>
      <c r="P186" s="22" t="s">
        <v>75</v>
      </c>
      <c r="Q186" s="24"/>
      <c r="R186" s="22">
        <v>12</v>
      </c>
      <c r="S186" s="22">
        <v>12</v>
      </c>
      <c r="T186" s="22">
        <v>8</v>
      </c>
      <c r="U186" s="45">
        <f>T186/R186</f>
        <v>0.66666666666666663</v>
      </c>
      <c r="V186" s="45">
        <f>T186/S186</f>
        <v>0.66666666666666663</v>
      </c>
      <c r="W186" s="25" t="s">
        <v>467</v>
      </c>
      <c r="X186" s="25" t="s">
        <v>465</v>
      </c>
      <c r="Y186" s="46">
        <v>665420.03000000014</v>
      </c>
      <c r="Z186" s="46">
        <v>663251.80000000005</v>
      </c>
      <c r="AA186" s="46">
        <v>608408.48</v>
      </c>
      <c r="AB186" s="45">
        <f t="shared" ref="AB186" si="26">AA186/Y186</f>
        <v>0.91432246185916566</v>
      </c>
      <c r="AC186" s="47">
        <f t="shared" ref="AC186" si="27">AA186/Z186</f>
        <v>0.91731146451468348</v>
      </c>
    </row>
    <row r="187" spans="1:29" ht="22.5" customHeight="1" x14ac:dyDescent="0.2">
      <c r="A187" s="37"/>
      <c r="B187" s="18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44"/>
      <c r="Q187" s="24"/>
      <c r="R187" s="24"/>
      <c r="S187" s="24"/>
      <c r="T187" s="24"/>
      <c r="U187" s="24"/>
      <c r="V187" s="24"/>
      <c r="W187" s="24"/>
      <c r="X187" s="24"/>
      <c r="Y187" s="28"/>
      <c r="Z187" s="28"/>
      <c r="AA187" s="28"/>
      <c r="AB187" s="24"/>
      <c r="AC187" s="29"/>
    </row>
    <row r="188" spans="1:29" ht="22.5" customHeight="1" x14ac:dyDescent="0.2">
      <c r="A188" s="37"/>
      <c r="B188" s="19" t="s">
        <v>4</v>
      </c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44"/>
      <c r="Q188" s="24"/>
      <c r="R188" s="24"/>
      <c r="S188" s="24"/>
      <c r="T188" s="24"/>
      <c r="U188" s="24"/>
      <c r="V188" s="24"/>
      <c r="W188" s="24"/>
      <c r="X188" s="24"/>
      <c r="Y188" s="28"/>
      <c r="Z188" s="28"/>
      <c r="AA188" s="28"/>
      <c r="AB188" s="24"/>
      <c r="AC188" s="29"/>
    </row>
    <row r="189" spans="1:29" ht="78" customHeight="1" x14ac:dyDescent="0.2">
      <c r="A189" s="30" t="s">
        <v>456</v>
      </c>
      <c r="B189" s="20" t="s">
        <v>477</v>
      </c>
      <c r="C189" s="22" t="s">
        <v>494</v>
      </c>
      <c r="D189" s="25" t="s">
        <v>495</v>
      </c>
      <c r="E189" s="25" t="s">
        <v>496</v>
      </c>
      <c r="F189" s="25" t="s">
        <v>497</v>
      </c>
      <c r="G189" s="22">
        <v>2</v>
      </c>
      <c r="H189" s="22">
        <v>2.2000000000000002</v>
      </c>
      <c r="I189" s="22" t="s">
        <v>45</v>
      </c>
      <c r="J189" s="22" t="s">
        <v>456</v>
      </c>
      <c r="K189" s="22">
        <v>6</v>
      </c>
      <c r="L189" s="35" t="s">
        <v>573</v>
      </c>
      <c r="M189" s="24"/>
      <c r="N189" s="22" t="s">
        <v>52</v>
      </c>
      <c r="O189" s="22" t="s">
        <v>27</v>
      </c>
      <c r="P189" s="22" t="s">
        <v>75</v>
      </c>
      <c r="Q189" s="24"/>
      <c r="R189" s="22">
        <v>12</v>
      </c>
      <c r="S189" s="22">
        <v>12</v>
      </c>
      <c r="T189" s="22">
        <v>8</v>
      </c>
      <c r="U189" s="45">
        <f>T189/R189</f>
        <v>0.66666666666666663</v>
      </c>
      <c r="V189" s="45">
        <f>T189/S189</f>
        <v>0.66666666666666663</v>
      </c>
      <c r="W189" s="25" t="s">
        <v>467</v>
      </c>
      <c r="X189" s="25" t="s">
        <v>478</v>
      </c>
      <c r="Y189" s="46">
        <v>665420.03000000014</v>
      </c>
      <c r="Z189" s="46">
        <v>663251.80000000005</v>
      </c>
      <c r="AA189" s="46">
        <v>608408.48</v>
      </c>
      <c r="AB189" s="45">
        <f t="shared" ref="AB189" si="28">AA189/Y189</f>
        <v>0.91432246185916566</v>
      </c>
      <c r="AC189" s="47">
        <f t="shared" ref="AC189" si="29">AA189/Z189</f>
        <v>0.91731146451468348</v>
      </c>
    </row>
    <row r="190" spans="1:29" ht="22.5" customHeight="1" x14ac:dyDescent="0.2">
      <c r="A190" s="37"/>
      <c r="B190" s="19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44"/>
      <c r="Q190" s="24"/>
      <c r="R190" s="24"/>
      <c r="S190" s="24"/>
      <c r="T190" s="24"/>
      <c r="U190" s="24"/>
      <c r="V190" s="24"/>
      <c r="W190" s="24"/>
      <c r="X190" s="24"/>
      <c r="Y190" s="28"/>
      <c r="Z190" s="28"/>
      <c r="AA190" s="28"/>
      <c r="AB190" s="24"/>
      <c r="AC190" s="29"/>
    </row>
    <row r="191" spans="1:29" ht="22.5" customHeight="1" x14ac:dyDescent="0.2">
      <c r="A191" s="37"/>
      <c r="B191" s="19" t="s">
        <v>4</v>
      </c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44"/>
      <c r="Q191" s="24"/>
      <c r="R191" s="24"/>
      <c r="S191" s="24"/>
      <c r="T191" s="24"/>
      <c r="U191" s="24"/>
      <c r="V191" s="24"/>
      <c r="W191" s="24"/>
      <c r="X191" s="24"/>
      <c r="Y191" s="28"/>
      <c r="Z191" s="28"/>
      <c r="AA191" s="28"/>
      <c r="AB191" s="24"/>
      <c r="AC191" s="29"/>
    </row>
    <row r="192" spans="1:29" ht="102" customHeight="1" x14ac:dyDescent="0.2">
      <c r="A192" s="30" t="s">
        <v>456</v>
      </c>
      <c r="B192" s="20" t="s">
        <v>479</v>
      </c>
      <c r="C192" s="22" t="s">
        <v>494</v>
      </c>
      <c r="D192" s="25" t="s">
        <v>495</v>
      </c>
      <c r="E192" s="25" t="s">
        <v>496</v>
      </c>
      <c r="F192" s="25" t="s">
        <v>497</v>
      </c>
      <c r="G192" s="22">
        <v>2</v>
      </c>
      <c r="H192" s="22">
        <v>2.2000000000000002</v>
      </c>
      <c r="I192" s="22" t="s">
        <v>45</v>
      </c>
      <c r="J192" s="22" t="s">
        <v>456</v>
      </c>
      <c r="K192" s="22">
        <v>6</v>
      </c>
      <c r="L192" s="35" t="s">
        <v>480</v>
      </c>
      <c r="M192" s="24"/>
      <c r="N192" s="22" t="s">
        <v>52</v>
      </c>
      <c r="O192" s="22" t="s">
        <v>27</v>
      </c>
      <c r="P192" s="22" t="s">
        <v>75</v>
      </c>
      <c r="Q192" s="24"/>
      <c r="R192" s="22">
        <v>12</v>
      </c>
      <c r="S192" s="22">
        <v>12</v>
      </c>
      <c r="T192" s="22">
        <v>8</v>
      </c>
      <c r="U192" s="45">
        <f>T192/R192</f>
        <v>0.66666666666666663</v>
      </c>
      <c r="V192" s="45">
        <f>T192/S192</f>
        <v>0.66666666666666663</v>
      </c>
      <c r="W192" s="35" t="s">
        <v>481</v>
      </c>
      <c r="X192" s="25" t="s">
        <v>482</v>
      </c>
      <c r="Y192" s="46">
        <v>665420.03000000014</v>
      </c>
      <c r="Z192" s="46">
        <v>663251.80000000005</v>
      </c>
      <c r="AA192" s="46">
        <v>608408.48</v>
      </c>
      <c r="AB192" s="45">
        <f t="shared" ref="AB192" si="30">AA192/Y192</f>
        <v>0.91432246185916566</v>
      </c>
      <c r="AC192" s="47">
        <f t="shared" ref="AC192" si="31">AA192/Z192</f>
        <v>0.91731146451468348</v>
      </c>
    </row>
    <row r="193" spans="1:29" ht="22.5" customHeight="1" x14ac:dyDescent="0.2">
      <c r="A193" s="37"/>
      <c r="B193" s="18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44"/>
      <c r="Q193" s="24"/>
      <c r="R193" s="24"/>
      <c r="S193" s="24"/>
      <c r="T193" s="24"/>
      <c r="U193" s="24"/>
      <c r="V193" s="24"/>
      <c r="W193" s="24"/>
      <c r="X193" s="24"/>
      <c r="Y193" s="28"/>
      <c r="Z193" s="28"/>
      <c r="AA193" s="28"/>
      <c r="AB193" s="24"/>
      <c r="AC193" s="29"/>
    </row>
    <row r="194" spans="1:29" ht="22.5" customHeight="1" x14ac:dyDescent="0.2">
      <c r="A194" s="37"/>
      <c r="B194" s="19" t="s">
        <v>2</v>
      </c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44"/>
      <c r="Q194" s="24"/>
      <c r="R194" s="24"/>
      <c r="S194" s="24"/>
      <c r="T194" s="24"/>
      <c r="U194" s="24"/>
      <c r="V194" s="24"/>
      <c r="W194" s="24"/>
      <c r="X194" s="24"/>
      <c r="Y194" s="28"/>
      <c r="Z194" s="28"/>
      <c r="AA194" s="28"/>
      <c r="AB194" s="24"/>
      <c r="AC194" s="29"/>
    </row>
    <row r="195" spans="1:29" ht="51" customHeight="1" x14ac:dyDescent="0.2">
      <c r="A195" s="30" t="s">
        <v>456</v>
      </c>
      <c r="B195" s="20" t="s">
        <v>483</v>
      </c>
      <c r="C195" s="22" t="s">
        <v>494</v>
      </c>
      <c r="D195" s="25" t="s">
        <v>495</v>
      </c>
      <c r="E195" s="25" t="s">
        <v>496</v>
      </c>
      <c r="F195" s="25" t="s">
        <v>497</v>
      </c>
      <c r="G195" s="22">
        <v>2</v>
      </c>
      <c r="H195" s="22">
        <v>2.2000000000000002</v>
      </c>
      <c r="I195" s="22" t="s">
        <v>45</v>
      </c>
      <c r="J195" s="22" t="s">
        <v>456</v>
      </c>
      <c r="K195" s="22">
        <v>6</v>
      </c>
      <c r="L195" s="32" t="s">
        <v>484</v>
      </c>
      <c r="M195" s="32"/>
      <c r="N195" s="22" t="s">
        <v>52</v>
      </c>
      <c r="O195" s="22" t="s">
        <v>90</v>
      </c>
      <c r="P195" s="22"/>
      <c r="Q195" s="24"/>
      <c r="R195" s="34">
        <v>1</v>
      </c>
      <c r="S195" s="34">
        <v>1</v>
      </c>
      <c r="T195" s="34">
        <v>0.33</v>
      </c>
      <c r="U195" s="45">
        <f>T195/R195</f>
        <v>0.33</v>
      </c>
      <c r="V195" s="45">
        <f>T195/S195</f>
        <v>0.33</v>
      </c>
      <c r="W195" s="35" t="s">
        <v>574</v>
      </c>
      <c r="X195" s="35" t="s">
        <v>572</v>
      </c>
      <c r="Y195" s="46">
        <v>665420.03000000014</v>
      </c>
      <c r="Z195" s="46">
        <v>663251.80000000005</v>
      </c>
      <c r="AA195" s="46">
        <v>608408.48</v>
      </c>
      <c r="AB195" s="45">
        <f t="shared" ref="AB195" si="32">AA195/Y195</f>
        <v>0.91432246185916566</v>
      </c>
      <c r="AC195" s="47">
        <f t="shared" ref="AC195" si="33">AA195/Z195</f>
        <v>0.91731146451468348</v>
      </c>
    </row>
    <row r="196" spans="1:29" ht="22.5" customHeight="1" x14ac:dyDescent="0.2">
      <c r="A196" s="30"/>
      <c r="B196" s="19"/>
      <c r="C196" s="24"/>
      <c r="D196" s="31"/>
      <c r="E196" s="31"/>
      <c r="F196" s="31"/>
      <c r="G196" s="32"/>
      <c r="H196" s="32"/>
      <c r="I196" s="32"/>
      <c r="J196" s="32"/>
      <c r="K196" s="22"/>
      <c r="L196" s="25"/>
      <c r="M196" s="25"/>
      <c r="N196" s="22"/>
      <c r="O196" s="32"/>
      <c r="P196" s="22"/>
      <c r="Q196" s="24"/>
      <c r="R196" s="34"/>
      <c r="S196" s="34"/>
      <c r="T196" s="24"/>
      <c r="U196" s="24"/>
      <c r="V196" s="24"/>
      <c r="W196" s="32"/>
      <c r="X196" s="32"/>
      <c r="Y196" s="28"/>
      <c r="Z196" s="28"/>
      <c r="AA196" s="28"/>
      <c r="AB196" s="24"/>
      <c r="AC196" s="29"/>
    </row>
    <row r="197" spans="1:29" ht="22.5" customHeight="1" x14ac:dyDescent="0.2">
      <c r="A197" s="27"/>
      <c r="B197" s="19" t="s">
        <v>4</v>
      </c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44"/>
      <c r="Q197" s="24"/>
      <c r="R197" s="24"/>
      <c r="S197" s="24"/>
      <c r="T197" s="24"/>
      <c r="U197" s="24"/>
      <c r="V197" s="24"/>
      <c r="W197" s="24"/>
      <c r="X197" s="24"/>
      <c r="Y197" s="28"/>
      <c r="Z197" s="28"/>
      <c r="AA197" s="28"/>
      <c r="AB197" s="24"/>
      <c r="AC197" s="29"/>
    </row>
    <row r="198" spans="1:29" ht="118.5" customHeight="1" x14ac:dyDescent="0.2">
      <c r="A198" s="30" t="s">
        <v>456</v>
      </c>
      <c r="B198" s="20" t="s">
        <v>485</v>
      </c>
      <c r="C198" s="22" t="s">
        <v>494</v>
      </c>
      <c r="D198" s="25" t="s">
        <v>495</v>
      </c>
      <c r="E198" s="25" t="s">
        <v>496</v>
      </c>
      <c r="F198" s="25" t="s">
        <v>497</v>
      </c>
      <c r="G198" s="22">
        <v>2</v>
      </c>
      <c r="H198" s="22">
        <v>2.2000000000000002</v>
      </c>
      <c r="I198" s="22" t="s">
        <v>45</v>
      </c>
      <c r="J198" s="22" t="s">
        <v>456</v>
      </c>
      <c r="K198" s="22">
        <v>6</v>
      </c>
      <c r="L198" s="22" t="s">
        <v>486</v>
      </c>
      <c r="M198" s="24"/>
      <c r="N198" s="22" t="s">
        <v>52</v>
      </c>
      <c r="O198" s="22" t="s">
        <v>27</v>
      </c>
      <c r="P198" s="22" t="s">
        <v>75</v>
      </c>
      <c r="Q198" s="24"/>
      <c r="R198" s="22">
        <v>3</v>
      </c>
      <c r="S198" s="22">
        <v>3</v>
      </c>
      <c r="T198" s="22">
        <v>1</v>
      </c>
      <c r="U198" s="45">
        <f>T198/R198</f>
        <v>0.33333333333333331</v>
      </c>
      <c r="V198" s="45">
        <f>T198/S198</f>
        <v>0.33333333333333331</v>
      </c>
      <c r="W198" s="25" t="s">
        <v>467</v>
      </c>
      <c r="X198" s="25" t="s">
        <v>487</v>
      </c>
      <c r="Y198" s="46">
        <v>665420.03000000014</v>
      </c>
      <c r="Z198" s="46">
        <v>663251.80000000005</v>
      </c>
      <c r="AA198" s="46">
        <v>608408.48</v>
      </c>
      <c r="AB198" s="45">
        <f t="shared" ref="AB198" si="34">AA198/Y198</f>
        <v>0.91432246185916566</v>
      </c>
      <c r="AC198" s="47">
        <f t="shared" ref="AC198" si="35">AA198/Z198</f>
        <v>0.91731146451468348</v>
      </c>
    </row>
    <row r="199" spans="1:29" ht="22.5" customHeight="1" x14ac:dyDescent="0.2">
      <c r="A199" s="30"/>
      <c r="B199" s="19"/>
      <c r="C199" s="24"/>
      <c r="D199" s="31"/>
      <c r="E199" s="31"/>
      <c r="F199" s="31"/>
      <c r="G199" s="22"/>
      <c r="H199" s="22"/>
      <c r="I199" s="22"/>
      <c r="J199" s="22"/>
      <c r="K199" s="22"/>
      <c r="L199" s="25"/>
      <c r="M199" s="25"/>
      <c r="N199" s="22"/>
      <c r="O199" s="32"/>
      <c r="P199" s="22"/>
      <c r="Q199" s="24"/>
      <c r="R199" s="34"/>
      <c r="S199" s="34"/>
      <c r="T199" s="24"/>
      <c r="U199" s="24"/>
      <c r="V199" s="24"/>
      <c r="W199" s="25"/>
      <c r="X199" s="32"/>
      <c r="Y199" s="28"/>
      <c r="Z199" s="28"/>
      <c r="AA199" s="28"/>
      <c r="AB199" s="24"/>
      <c r="AC199" s="29"/>
    </row>
    <row r="200" spans="1:29" ht="22.5" customHeight="1" x14ac:dyDescent="0.2">
      <c r="A200" s="27"/>
      <c r="B200" s="19" t="s">
        <v>4</v>
      </c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44"/>
      <c r="Q200" s="24"/>
      <c r="R200" s="24"/>
      <c r="S200" s="24"/>
      <c r="T200" s="24"/>
      <c r="U200" s="24"/>
      <c r="V200" s="24"/>
      <c r="W200" s="24"/>
      <c r="X200" s="24"/>
      <c r="Y200" s="28"/>
      <c r="Z200" s="28"/>
      <c r="AA200" s="28"/>
      <c r="AB200" s="24"/>
      <c r="AC200" s="29"/>
    </row>
    <row r="201" spans="1:29" ht="80.099999999999994" customHeight="1" x14ac:dyDescent="0.2">
      <c r="A201" s="30" t="s">
        <v>456</v>
      </c>
      <c r="B201" s="20" t="s">
        <v>488</v>
      </c>
      <c r="C201" s="22" t="s">
        <v>494</v>
      </c>
      <c r="D201" s="25" t="s">
        <v>495</v>
      </c>
      <c r="E201" s="25" t="s">
        <v>496</v>
      </c>
      <c r="F201" s="25" t="s">
        <v>497</v>
      </c>
      <c r="G201" s="22">
        <v>2</v>
      </c>
      <c r="H201" s="22">
        <v>2.2000000000000002</v>
      </c>
      <c r="I201" s="22" t="s">
        <v>45</v>
      </c>
      <c r="J201" s="22" t="s">
        <v>456</v>
      </c>
      <c r="K201" s="22">
        <v>6</v>
      </c>
      <c r="L201" s="22" t="s">
        <v>489</v>
      </c>
      <c r="M201" s="24"/>
      <c r="N201" s="22" t="s">
        <v>52</v>
      </c>
      <c r="O201" s="22" t="s">
        <v>27</v>
      </c>
      <c r="P201" s="22" t="s">
        <v>75</v>
      </c>
      <c r="Q201" s="24"/>
      <c r="R201" s="22">
        <v>108</v>
      </c>
      <c r="S201" s="22">
        <v>108</v>
      </c>
      <c r="T201" s="22">
        <v>39</v>
      </c>
      <c r="U201" s="45">
        <f>T201/R201</f>
        <v>0.3611111111111111</v>
      </c>
      <c r="V201" s="45">
        <f>T201/S201</f>
        <v>0.3611111111111111</v>
      </c>
      <c r="W201" s="25" t="s">
        <v>490</v>
      </c>
      <c r="X201" s="25" t="s">
        <v>491</v>
      </c>
      <c r="Y201" s="46">
        <v>665420.03000000014</v>
      </c>
      <c r="Z201" s="46">
        <v>663251.80000000005</v>
      </c>
      <c r="AA201" s="46">
        <v>608408.48</v>
      </c>
      <c r="AB201" s="45">
        <f t="shared" ref="AB201" si="36">AA201/Y201</f>
        <v>0.91432246185916566</v>
      </c>
      <c r="AC201" s="47">
        <f t="shared" ref="AC201" si="37">AA201/Z201</f>
        <v>0.91731146451468348</v>
      </c>
    </row>
    <row r="202" spans="1:29" ht="46.5" customHeight="1" x14ac:dyDescent="0.2">
      <c r="A202" s="30"/>
      <c r="B202" s="19"/>
      <c r="C202" s="24"/>
      <c r="D202" s="31"/>
      <c r="E202" s="31"/>
      <c r="F202" s="31"/>
      <c r="G202" s="22"/>
      <c r="H202" s="22"/>
      <c r="I202" s="22"/>
      <c r="J202" s="22"/>
      <c r="K202" s="22"/>
      <c r="L202" s="32"/>
      <c r="M202" s="22"/>
      <c r="N202" s="22"/>
      <c r="O202" s="32"/>
      <c r="P202" s="22"/>
      <c r="Q202" s="24"/>
      <c r="R202" s="22"/>
      <c r="S202" s="22"/>
      <c r="T202" s="24"/>
      <c r="U202" s="24"/>
      <c r="V202" s="24"/>
      <c r="W202" s="25"/>
      <c r="X202" s="32"/>
      <c r="Y202" s="28"/>
      <c r="Z202" s="28"/>
      <c r="AA202" s="28"/>
      <c r="AB202" s="24"/>
      <c r="AC202" s="29"/>
    </row>
    <row r="203" spans="1:29" ht="22.5" customHeight="1" x14ac:dyDescent="0.2">
      <c r="A203" s="27"/>
      <c r="B203" s="19" t="s">
        <v>4</v>
      </c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44"/>
      <c r="Q203" s="24"/>
      <c r="R203" s="24"/>
      <c r="S203" s="24"/>
      <c r="T203" s="24"/>
      <c r="U203" s="24"/>
      <c r="V203" s="24"/>
      <c r="W203" s="24"/>
      <c r="X203" s="24"/>
      <c r="Y203" s="28"/>
      <c r="Z203" s="28"/>
      <c r="AA203" s="28"/>
      <c r="AB203" s="24"/>
      <c r="AC203" s="29"/>
    </row>
    <row r="204" spans="1:29" ht="105" customHeight="1" x14ac:dyDescent="0.2">
      <c r="A204" s="30" t="s">
        <v>456</v>
      </c>
      <c r="B204" s="20" t="s">
        <v>492</v>
      </c>
      <c r="C204" s="22" t="s">
        <v>494</v>
      </c>
      <c r="D204" s="25" t="s">
        <v>495</v>
      </c>
      <c r="E204" s="25" t="s">
        <v>496</v>
      </c>
      <c r="F204" s="25" t="s">
        <v>497</v>
      </c>
      <c r="G204" s="22">
        <v>2</v>
      </c>
      <c r="H204" s="22">
        <v>2.2000000000000002</v>
      </c>
      <c r="I204" s="22" t="s">
        <v>45</v>
      </c>
      <c r="J204" s="22" t="s">
        <v>456</v>
      </c>
      <c r="K204" s="22">
        <v>6</v>
      </c>
      <c r="L204" s="22" t="s">
        <v>493</v>
      </c>
      <c r="M204" s="24"/>
      <c r="N204" s="22" t="s">
        <v>52</v>
      </c>
      <c r="O204" s="22" t="s">
        <v>27</v>
      </c>
      <c r="P204" s="22" t="s">
        <v>75</v>
      </c>
      <c r="Q204" s="24"/>
      <c r="R204" s="22">
        <v>3</v>
      </c>
      <c r="S204" s="22">
        <v>3</v>
      </c>
      <c r="T204" s="22">
        <v>1</v>
      </c>
      <c r="U204" s="45">
        <f>T204/R204</f>
        <v>0.33333333333333331</v>
      </c>
      <c r="V204" s="45">
        <f>T204/S204</f>
        <v>0.33333333333333331</v>
      </c>
      <c r="W204" s="25" t="s">
        <v>467</v>
      </c>
      <c r="X204" s="25" t="s">
        <v>487</v>
      </c>
      <c r="Y204" s="46">
        <v>665420.03000000014</v>
      </c>
      <c r="Z204" s="46">
        <v>663251.80000000005</v>
      </c>
      <c r="AA204" s="46">
        <v>608408.48</v>
      </c>
      <c r="AB204" s="45">
        <f t="shared" ref="AB204" si="38">AA204/Y204</f>
        <v>0.91432246185916566</v>
      </c>
      <c r="AC204" s="47">
        <f t="shared" ref="AC204" si="39">AA204/Z204</f>
        <v>0.91731146451468348</v>
      </c>
    </row>
    <row r="205" spans="1:29" ht="75" customHeight="1" x14ac:dyDescent="0.2">
      <c r="A205" s="30" t="s">
        <v>456</v>
      </c>
      <c r="B205" s="17" t="s">
        <v>498</v>
      </c>
      <c r="C205" s="24"/>
      <c r="D205" s="25"/>
      <c r="E205" s="25"/>
      <c r="F205" s="25"/>
      <c r="G205" s="22">
        <v>2</v>
      </c>
      <c r="H205" s="22">
        <v>2.2000000000000002</v>
      </c>
      <c r="I205" s="22" t="s">
        <v>45</v>
      </c>
      <c r="J205" s="22" t="s">
        <v>456</v>
      </c>
      <c r="K205" s="22">
        <v>6</v>
      </c>
      <c r="L205" s="26" t="s">
        <v>128</v>
      </c>
      <c r="M205" s="26"/>
      <c r="N205" s="35" t="s">
        <v>86</v>
      </c>
      <c r="O205" s="22" t="s">
        <v>90</v>
      </c>
      <c r="P205" s="22" t="s">
        <v>75</v>
      </c>
      <c r="Q205" s="24"/>
      <c r="R205" s="34">
        <v>1</v>
      </c>
      <c r="S205" s="34">
        <v>1</v>
      </c>
      <c r="T205" s="22">
        <v>41</v>
      </c>
      <c r="U205" s="45">
        <f>T205/R205</f>
        <v>41</v>
      </c>
      <c r="V205" s="45">
        <f>T205/S205</f>
        <v>41</v>
      </c>
      <c r="W205" s="35" t="s">
        <v>575</v>
      </c>
      <c r="X205" s="35" t="s">
        <v>576</v>
      </c>
      <c r="Y205" s="46">
        <v>665420.03000000014</v>
      </c>
      <c r="Z205" s="46">
        <v>663251.80000000005</v>
      </c>
      <c r="AA205" s="46">
        <v>608408.48</v>
      </c>
      <c r="AB205" s="45">
        <f t="shared" ref="AB205" si="40">AA205/Y205</f>
        <v>0.91432246185916566</v>
      </c>
      <c r="AC205" s="47">
        <f t="shared" ref="AC205" si="41">AA205/Z205</f>
        <v>0.91731146451468348</v>
      </c>
    </row>
    <row r="206" spans="1:29" ht="80.25" customHeight="1" x14ac:dyDescent="0.2">
      <c r="A206" s="30" t="s">
        <v>456</v>
      </c>
      <c r="B206" s="17" t="s">
        <v>499</v>
      </c>
      <c r="C206" s="24"/>
      <c r="D206" s="24"/>
      <c r="E206" s="24"/>
      <c r="F206" s="24"/>
      <c r="G206" s="22">
        <v>2</v>
      </c>
      <c r="H206" s="22">
        <v>2.2000000000000002</v>
      </c>
      <c r="I206" s="22" t="s">
        <v>45</v>
      </c>
      <c r="J206" s="22" t="s">
        <v>456</v>
      </c>
      <c r="K206" s="22">
        <v>6</v>
      </c>
      <c r="L206" s="26" t="s">
        <v>128</v>
      </c>
      <c r="M206" s="24"/>
      <c r="N206" s="22" t="s">
        <v>86</v>
      </c>
      <c r="O206" s="22" t="s">
        <v>90</v>
      </c>
      <c r="P206" s="22" t="s">
        <v>75</v>
      </c>
      <c r="Q206" s="24"/>
      <c r="R206" s="34">
        <v>1</v>
      </c>
      <c r="S206" s="34">
        <v>1</v>
      </c>
      <c r="T206" s="22">
        <v>41</v>
      </c>
      <c r="U206" s="45">
        <f>T206/R206</f>
        <v>41</v>
      </c>
      <c r="V206" s="45">
        <f>T206/S206</f>
        <v>41</v>
      </c>
      <c r="W206" s="24"/>
      <c r="X206" s="24"/>
      <c r="Y206" s="46">
        <v>665420.03000000014</v>
      </c>
      <c r="Z206" s="46">
        <v>663251.80000000005</v>
      </c>
      <c r="AA206" s="46">
        <v>608408.48</v>
      </c>
      <c r="AB206" s="45">
        <f t="shared" ref="AB206" si="42">AA206/Y206</f>
        <v>0.91432246185916566</v>
      </c>
      <c r="AC206" s="47">
        <f t="shared" ref="AC206" si="43">AA206/Z206</f>
        <v>0.91731146451468348</v>
      </c>
    </row>
    <row r="207" spans="1:29" ht="22.5" customHeight="1" x14ac:dyDescent="0.2">
      <c r="A207" s="27"/>
      <c r="B207" s="18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44"/>
      <c r="Q207" s="24"/>
      <c r="R207" s="24"/>
      <c r="S207" s="24"/>
      <c r="T207" s="24"/>
      <c r="U207" s="24"/>
      <c r="V207" s="24"/>
      <c r="W207" s="24"/>
      <c r="X207" s="24"/>
      <c r="Y207" s="28"/>
      <c r="Z207" s="28"/>
      <c r="AA207" s="28"/>
      <c r="AB207" s="24"/>
      <c r="AC207" s="29"/>
    </row>
    <row r="208" spans="1:29" ht="22.5" customHeight="1" x14ac:dyDescent="0.2">
      <c r="A208" s="30"/>
      <c r="B208" s="19" t="s">
        <v>2</v>
      </c>
      <c r="C208" s="24"/>
      <c r="D208" s="31"/>
      <c r="E208" s="31"/>
      <c r="F208" s="31"/>
      <c r="G208" s="22"/>
      <c r="H208" s="22"/>
      <c r="I208" s="22"/>
      <c r="J208" s="22"/>
      <c r="K208" s="22"/>
      <c r="L208" s="24"/>
      <c r="M208" s="24"/>
      <c r="N208" s="22"/>
      <c r="O208" s="24"/>
      <c r="P208" s="44"/>
      <c r="Q208" s="24"/>
      <c r="R208" s="24"/>
      <c r="S208" s="24"/>
      <c r="T208" s="24"/>
      <c r="U208" s="24"/>
      <c r="V208" s="24"/>
      <c r="W208" s="24"/>
      <c r="X208" s="24"/>
      <c r="Y208" s="28"/>
      <c r="Z208" s="28"/>
      <c r="AA208" s="28"/>
      <c r="AB208" s="24"/>
      <c r="AC208" s="29"/>
    </row>
    <row r="209" spans="1:29" ht="38.25" customHeight="1" x14ac:dyDescent="0.2">
      <c r="A209" s="30" t="s">
        <v>456</v>
      </c>
      <c r="B209" s="20" t="s">
        <v>500</v>
      </c>
      <c r="C209" s="24"/>
      <c r="D209" s="31"/>
      <c r="E209" s="31"/>
      <c r="F209" s="31"/>
      <c r="G209" s="22">
        <v>2</v>
      </c>
      <c r="H209" s="22">
        <v>2.2000000000000002</v>
      </c>
      <c r="I209" s="22" t="s">
        <v>45</v>
      </c>
      <c r="J209" s="22" t="s">
        <v>456</v>
      </c>
      <c r="K209" s="22">
        <v>6</v>
      </c>
      <c r="L209" s="22" t="s">
        <v>128</v>
      </c>
      <c r="M209" s="24"/>
      <c r="N209" s="32" t="s">
        <v>52</v>
      </c>
      <c r="O209" s="22" t="s">
        <v>27</v>
      </c>
      <c r="P209" s="22" t="s">
        <v>75</v>
      </c>
      <c r="Q209" s="24"/>
      <c r="R209" s="22">
        <v>600</v>
      </c>
      <c r="S209" s="22">
        <v>600</v>
      </c>
      <c r="T209" s="22">
        <v>241</v>
      </c>
      <c r="U209" s="45">
        <f>T209/R209</f>
        <v>0.40166666666666667</v>
      </c>
      <c r="V209" s="45">
        <f>T209/S209</f>
        <v>0.40166666666666667</v>
      </c>
      <c r="W209" s="35" t="s">
        <v>467</v>
      </c>
      <c r="X209" s="35" t="s">
        <v>487</v>
      </c>
      <c r="Y209" s="46">
        <v>665420.03000000014</v>
      </c>
      <c r="Z209" s="46">
        <v>663251.80000000005</v>
      </c>
      <c r="AA209" s="46">
        <v>608408.48</v>
      </c>
      <c r="AB209" s="45">
        <f t="shared" ref="AB209" si="44">AA209/Y209</f>
        <v>0.91432246185916566</v>
      </c>
      <c r="AC209" s="47">
        <f t="shared" ref="AC209" si="45">AA209/Z209</f>
        <v>0.91731146451468348</v>
      </c>
    </row>
    <row r="210" spans="1:29" ht="22.5" customHeight="1" x14ac:dyDescent="0.2">
      <c r="A210" s="30"/>
      <c r="B210" s="19"/>
      <c r="C210" s="24"/>
      <c r="D210" s="31"/>
      <c r="E210" s="31"/>
      <c r="F210" s="31"/>
      <c r="G210" s="22"/>
      <c r="H210" s="22"/>
      <c r="I210" s="22"/>
      <c r="J210" s="22"/>
      <c r="K210" s="22"/>
      <c r="L210" s="25"/>
      <c r="M210" s="25"/>
      <c r="N210" s="22"/>
      <c r="O210" s="32"/>
      <c r="P210" s="22"/>
      <c r="Q210" s="24"/>
      <c r="R210" s="34"/>
      <c r="S210" s="34"/>
      <c r="T210" s="24"/>
      <c r="U210" s="24"/>
      <c r="V210" s="24"/>
      <c r="W210" s="22"/>
      <c r="X210" s="25"/>
      <c r="Y210" s="28"/>
      <c r="Z210" s="28"/>
      <c r="AA210" s="28"/>
      <c r="AB210" s="24"/>
      <c r="AC210" s="29"/>
    </row>
    <row r="211" spans="1:29" ht="22.5" customHeight="1" x14ac:dyDescent="0.2">
      <c r="A211" s="27"/>
      <c r="B211" s="19" t="s">
        <v>4</v>
      </c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44"/>
      <c r="Q211" s="24"/>
      <c r="R211" s="24"/>
      <c r="S211" s="24"/>
      <c r="T211" s="24"/>
      <c r="U211" s="24"/>
      <c r="V211" s="24"/>
      <c r="W211" s="24"/>
      <c r="X211" s="24"/>
      <c r="Y211" s="28"/>
      <c r="Z211" s="28"/>
      <c r="AA211" s="28"/>
      <c r="AB211" s="24"/>
      <c r="AC211" s="29"/>
    </row>
    <row r="212" spans="1:29" ht="54.75" customHeight="1" x14ac:dyDescent="0.2">
      <c r="A212" s="30" t="s">
        <v>456</v>
      </c>
      <c r="B212" s="20" t="s">
        <v>501</v>
      </c>
      <c r="C212" s="24"/>
      <c r="D212" s="24"/>
      <c r="E212" s="24"/>
      <c r="F212" s="24"/>
      <c r="G212" s="22">
        <v>2</v>
      </c>
      <c r="H212" s="22">
        <v>2.2000000000000002</v>
      </c>
      <c r="I212" s="22" t="s">
        <v>45</v>
      </c>
      <c r="J212" s="22" t="s">
        <v>456</v>
      </c>
      <c r="K212" s="22">
        <v>6</v>
      </c>
      <c r="L212" s="22" t="s">
        <v>128</v>
      </c>
      <c r="M212" s="24"/>
      <c r="N212" s="32" t="s">
        <v>52</v>
      </c>
      <c r="O212" s="22" t="s">
        <v>27</v>
      </c>
      <c r="P212" s="22" t="s">
        <v>75</v>
      </c>
      <c r="Q212" s="24"/>
      <c r="R212" s="22">
        <v>600</v>
      </c>
      <c r="S212" s="22">
        <v>600</v>
      </c>
      <c r="T212" s="22">
        <v>438</v>
      </c>
      <c r="U212" s="45">
        <f>T212/R212</f>
        <v>0.73</v>
      </c>
      <c r="V212" s="45">
        <f>T212/S212</f>
        <v>0.73</v>
      </c>
      <c r="W212" s="35" t="s">
        <v>467</v>
      </c>
      <c r="X212" s="35" t="s">
        <v>487</v>
      </c>
      <c r="Y212" s="46">
        <v>665420.03000000014</v>
      </c>
      <c r="Z212" s="46">
        <v>663251.80000000005</v>
      </c>
      <c r="AA212" s="46">
        <v>608408.48</v>
      </c>
      <c r="AB212" s="45">
        <f t="shared" ref="AB212" si="46">AA212/Y212</f>
        <v>0.91432246185916566</v>
      </c>
      <c r="AC212" s="47">
        <f t="shared" ref="AC212" si="47">AA212/Z212</f>
        <v>0.91731146451468348</v>
      </c>
    </row>
    <row r="213" spans="1:29" ht="22.5" customHeight="1" x14ac:dyDescent="0.2">
      <c r="A213" s="30"/>
      <c r="B213" s="19"/>
      <c r="C213" s="24"/>
      <c r="D213" s="31"/>
      <c r="E213" s="31"/>
      <c r="F213" s="31"/>
      <c r="G213" s="22"/>
      <c r="H213" s="22"/>
      <c r="I213" s="22"/>
      <c r="J213" s="22"/>
      <c r="K213" s="22"/>
      <c r="L213" s="22"/>
      <c r="M213" s="24"/>
      <c r="N213" s="32"/>
      <c r="O213" s="32"/>
      <c r="P213" s="22"/>
      <c r="Q213" s="24"/>
      <c r="R213" s="22"/>
      <c r="S213" s="22"/>
      <c r="T213" s="22"/>
      <c r="U213" s="24"/>
      <c r="V213" s="24"/>
      <c r="W213" s="22"/>
      <c r="X213" s="25"/>
      <c r="Y213" s="28"/>
      <c r="Z213" s="28"/>
      <c r="AA213" s="28"/>
      <c r="AB213" s="24"/>
      <c r="AC213" s="29"/>
    </row>
    <row r="214" spans="1:29" ht="22.5" customHeight="1" x14ac:dyDescent="0.2">
      <c r="A214" s="27"/>
      <c r="B214" s="19" t="s">
        <v>4</v>
      </c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44"/>
      <c r="Q214" s="24"/>
      <c r="R214" s="24"/>
      <c r="S214" s="24"/>
      <c r="T214" s="22"/>
      <c r="U214" s="24"/>
      <c r="V214" s="24"/>
      <c r="W214" s="24"/>
      <c r="X214" s="24"/>
      <c r="Y214" s="28"/>
      <c r="Z214" s="28"/>
      <c r="AA214" s="28"/>
      <c r="AB214" s="24"/>
      <c r="AC214" s="29"/>
    </row>
    <row r="215" spans="1:29" ht="68.25" customHeight="1" x14ac:dyDescent="0.2">
      <c r="A215" s="30" t="s">
        <v>456</v>
      </c>
      <c r="B215" s="20" t="s">
        <v>503</v>
      </c>
      <c r="C215" s="24"/>
      <c r="D215" s="24"/>
      <c r="E215" s="24"/>
      <c r="F215" s="24"/>
      <c r="G215" s="22">
        <v>2</v>
      </c>
      <c r="H215" s="22">
        <v>2.2000000000000002</v>
      </c>
      <c r="I215" s="22" t="s">
        <v>45</v>
      </c>
      <c r="J215" s="22" t="s">
        <v>456</v>
      </c>
      <c r="K215" s="22">
        <v>6</v>
      </c>
      <c r="L215" s="22" t="s">
        <v>504</v>
      </c>
      <c r="M215" s="24"/>
      <c r="N215" s="32" t="s">
        <v>52</v>
      </c>
      <c r="O215" s="22" t="s">
        <v>27</v>
      </c>
      <c r="P215" s="22" t="s">
        <v>75</v>
      </c>
      <c r="Q215" s="24"/>
      <c r="R215" s="22">
        <v>600</v>
      </c>
      <c r="S215" s="22">
        <v>600</v>
      </c>
      <c r="T215" s="22">
        <v>438</v>
      </c>
      <c r="U215" s="45">
        <f>T215/R215</f>
        <v>0.73</v>
      </c>
      <c r="V215" s="45">
        <f>T215/S215</f>
        <v>0.73</v>
      </c>
      <c r="W215" s="35" t="s">
        <v>467</v>
      </c>
      <c r="X215" s="35" t="s">
        <v>487</v>
      </c>
      <c r="Y215" s="46">
        <v>665420.03000000014</v>
      </c>
      <c r="Z215" s="46">
        <v>663251.80000000005</v>
      </c>
      <c r="AA215" s="46">
        <v>608408.48</v>
      </c>
      <c r="AB215" s="45">
        <f t="shared" ref="AB215" si="48">AA215/Y215</f>
        <v>0.91432246185916566</v>
      </c>
      <c r="AC215" s="47">
        <f t="shared" ref="AC215" si="49">AA215/Z215</f>
        <v>0.91731146451468348</v>
      </c>
    </row>
    <row r="216" spans="1:29" ht="22.5" customHeight="1" x14ac:dyDescent="0.2">
      <c r="A216" s="30"/>
      <c r="B216" s="19"/>
      <c r="C216" s="24"/>
      <c r="D216" s="31"/>
      <c r="E216" s="31"/>
      <c r="F216" s="31"/>
      <c r="G216" s="22"/>
      <c r="H216" s="22"/>
      <c r="I216" s="22"/>
      <c r="J216" s="22"/>
      <c r="K216" s="22"/>
      <c r="L216" s="25"/>
      <c r="M216" s="25"/>
      <c r="N216" s="22"/>
      <c r="O216" s="32"/>
      <c r="P216" s="22"/>
      <c r="Q216" s="24"/>
      <c r="R216" s="34"/>
      <c r="S216" s="34"/>
      <c r="T216" s="22"/>
      <c r="U216" s="24"/>
      <c r="V216" s="24"/>
      <c r="W216" s="22"/>
      <c r="X216" s="25"/>
      <c r="Y216" s="28"/>
      <c r="Z216" s="28"/>
      <c r="AA216" s="28"/>
      <c r="AB216" s="24"/>
      <c r="AC216" s="29"/>
    </row>
    <row r="217" spans="1:29" ht="22.5" customHeight="1" x14ac:dyDescent="0.2">
      <c r="A217" s="27"/>
      <c r="B217" s="19" t="s">
        <v>4</v>
      </c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44"/>
      <c r="Q217" s="24"/>
      <c r="R217" s="24"/>
      <c r="S217" s="24"/>
      <c r="T217" s="22"/>
      <c r="U217" s="24"/>
      <c r="V217" s="24"/>
      <c r="W217" s="24"/>
      <c r="X217" s="24"/>
      <c r="Y217" s="28"/>
      <c r="Z217" s="28"/>
      <c r="AA217" s="28"/>
      <c r="AB217" s="24"/>
      <c r="AC217" s="29"/>
    </row>
    <row r="218" spans="1:29" ht="51.75" customHeight="1" x14ac:dyDescent="0.2">
      <c r="A218" s="30" t="s">
        <v>456</v>
      </c>
      <c r="B218" s="20" t="s">
        <v>505</v>
      </c>
      <c r="C218" s="24"/>
      <c r="D218" s="24"/>
      <c r="E218" s="24"/>
      <c r="F218" s="24"/>
      <c r="G218" s="22">
        <v>2</v>
      </c>
      <c r="H218" s="22">
        <v>2.2000000000000002</v>
      </c>
      <c r="I218" s="22" t="s">
        <v>45</v>
      </c>
      <c r="J218" s="22" t="s">
        <v>456</v>
      </c>
      <c r="K218" s="22">
        <v>6</v>
      </c>
      <c r="L218" s="22" t="s">
        <v>504</v>
      </c>
      <c r="M218" s="24"/>
      <c r="N218" s="32" t="s">
        <v>52</v>
      </c>
      <c r="O218" s="22" t="s">
        <v>27</v>
      </c>
      <c r="P218" s="22" t="s">
        <v>75</v>
      </c>
      <c r="Q218" s="24"/>
      <c r="R218" s="22">
        <v>600</v>
      </c>
      <c r="S218" s="22">
        <v>600</v>
      </c>
      <c r="T218" s="22">
        <v>438</v>
      </c>
      <c r="U218" s="45">
        <f>T218/R218</f>
        <v>0.73</v>
      </c>
      <c r="V218" s="45">
        <f>T218/S218</f>
        <v>0.73</v>
      </c>
      <c r="W218" s="35" t="s">
        <v>467</v>
      </c>
      <c r="X218" s="35" t="s">
        <v>487</v>
      </c>
      <c r="Y218" s="46">
        <v>665420.03000000014</v>
      </c>
      <c r="Z218" s="46">
        <v>663251.80000000005</v>
      </c>
      <c r="AA218" s="46">
        <v>608408.48</v>
      </c>
      <c r="AB218" s="45">
        <f t="shared" ref="AB218" si="50">AA218/Y218</f>
        <v>0.91432246185916566</v>
      </c>
      <c r="AC218" s="47">
        <f t="shared" ref="AC218" si="51">AA218/Z218</f>
        <v>0.91731146451468348</v>
      </c>
    </row>
    <row r="219" spans="1:29" ht="22.5" customHeight="1" x14ac:dyDescent="0.2">
      <c r="A219" s="30"/>
      <c r="B219" s="18"/>
      <c r="C219" s="24"/>
      <c r="D219" s="31"/>
      <c r="E219" s="31"/>
      <c r="F219" s="31"/>
      <c r="G219" s="22"/>
      <c r="H219" s="22"/>
      <c r="I219" s="22"/>
      <c r="J219" s="22"/>
      <c r="K219" s="22"/>
      <c r="L219" s="25"/>
      <c r="M219" s="25"/>
      <c r="N219" s="22"/>
      <c r="O219" s="32"/>
      <c r="P219" s="36"/>
      <c r="Q219" s="24"/>
      <c r="R219" s="34"/>
      <c r="S219" s="34"/>
      <c r="T219" s="24"/>
      <c r="U219" s="24"/>
      <c r="V219" s="24"/>
      <c r="W219" s="22"/>
      <c r="X219" s="25"/>
      <c r="Y219" s="28"/>
      <c r="Z219" s="28"/>
      <c r="AA219" s="28"/>
      <c r="AB219" s="24"/>
      <c r="AC219" s="29"/>
    </row>
    <row r="220" spans="1:29" ht="22.5" customHeight="1" x14ac:dyDescent="0.2">
      <c r="A220" s="27"/>
      <c r="B220" s="19" t="s">
        <v>2</v>
      </c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8"/>
      <c r="Z220" s="28"/>
      <c r="AA220" s="28"/>
      <c r="AB220" s="24"/>
      <c r="AC220" s="29"/>
    </row>
    <row r="221" spans="1:29" ht="38.25" customHeight="1" x14ac:dyDescent="0.2">
      <c r="A221" s="30" t="s">
        <v>456</v>
      </c>
      <c r="B221" s="20" t="s">
        <v>506</v>
      </c>
      <c r="C221" s="24"/>
      <c r="D221" s="24"/>
      <c r="E221" s="24"/>
      <c r="F221" s="24"/>
      <c r="G221" s="22">
        <v>2</v>
      </c>
      <c r="H221" s="22">
        <v>2.2000000000000002</v>
      </c>
      <c r="I221" s="22" t="s">
        <v>45</v>
      </c>
      <c r="J221" s="22" t="s">
        <v>456</v>
      </c>
      <c r="K221" s="22">
        <v>6</v>
      </c>
      <c r="L221" s="22" t="s">
        <v>507</v>
      </c>
      <c r="M221" s="24"/>
      <c r="N221" s="32" t="s">
        <v>52</v>
      </c>
      <c r="O221" s="22" t="s">
        <v>27</v>
      </c>
      <c r="P221" s="22" t="s">
        <v>75</v>
      </c>
      <c r="Q221" s="24"/>
      <c r="R221" s="22">
        <v>3</v>
      </c>
      <c r="S221" s="22">
        <v>3</v>
      </c>
      <c r="T221" s="22">
        <v>0</v>
      </c>
      <c r="U221" s="45">
        <f>T221/R221</f>
        <v>0</v>
      </c>
      <c r="V221" s="45">
        <f>T221/S221</f>
        <v>0</v>
      </c>
      <c r="W221" s="35" t="s">
        <v>467</v>
      </c>
      <c r="X221" s="35" t="s">
        <v>487</v>
      </c>
      <c r="Y221" s="46">
        <v>665420.03000000014</v>
      </c>
      <c r="Z221" s="46">
        <v>663251.80000000005</v>
      </c>
      <c r="AA221" s="46">
        <v>608408.48</v>
      </c>
      <c r="AB221" s="45">
        <f t="shared" ref="AB221" si="52">AA221/Y221</f>
        <v>0.91432246185916566</v>
      </c>
      <c r="AC221" s="47">
        <f t="shared" ref="AC221" si="53">AA221/Z221</f>
        <v>0.91731146451468348</v>
      </c>
    </row>
    <row r="222" spans="1:29" ht="22.5" customHeight="1" x14ac:dyDescent="0.2">
      <c r="A222" s="30"/>
      <c r="B222" s="19"/>
      <c r="C222" s="24"/>
      <c r="D222" s="31"/>
      <c r="E222" s="31"/>
      <c r="F222" s="31"/>
      <c r="G222" s="22"/>
      <c r="H222" s="22"/>
      <c r="I222" s="22"/>
      <c r="J222" s="22"/>
      <c r="K222" s="22"/>
      <c r="L222" s="25"/>
      <c r="M222" s="25"/>
      <c r="N222" s="22"/>
      <c r="O222" s="32"/>
      <c r="P222" s="36"/>
      <c r="Q222" s="24"/>
      <c r="R222" s="34"/>
      <c r="S222" s="34"/>
      <c r="T222" s="24"/>
      <c r="U222" s="24"/>
      <c r="V222" s="24"/>
      <c r="W222" s="22"/>
      <c r="X222" s="25"/>
      <c r="Y222" s="28"/>
      <c r="Z222" s="28"/>
      <c r="AA222" s="28"/>
      <c r="AB222" s="24"/>
      <c r="AC222" s="29"/>
    </row>
    <row r="223" spans="1:29" ht="22.5" customHeight="1" x14ac:dyDescent="0.2">
      <c r="A223" s="27"/>
      <c r="B223" s="19" t="s">
        <v>4</v>
      </c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8"/>
      <c r="Z223" s="28"/>
      <c r="AA223" s="28"/>
      <c r="AB223" s="24"/>
      <c r="AC223" s="29"/>
    </row>
    <row r="224" spans="1:29" ht="55.5" customHeight="1" x14ac:dyDescent="0.2">
      <c r="A224" s="30" t="s">
        <v>456</v>
      </c>
      <c r="B224" s="20" t="s">
        <v>501</v>
      </c>
      <c r="C224" s="24"/>
      <c r="D224" s="24"/>
      <c r="E224" s="24"/>
      <c r="F224" s="24"/>
      <c r="G224" s="22">
        <v>2</v>
      </c>
      <c r="H224" s="22">
        <v>2.2000000000000002</v>
      </c>
      <c r="I224" s="22" t="s">
        <v>45</v>
      </c>
      <c r="J224" s="22" t="s">
        <v>456</v>
      </c>
      <c r="K224" s="22">
        <v>6</v>
      </c>
      <c r="L224" s="22" t="s">
        <v>502</v>
      </c>
      <c r="M224" s="24"/>
      <c r="N224" s="32" t="s">
        <v>52</v>
      </c>
      <c r="O224" s="22" t="s">
        <v>27</v>
      </c>
      <c r="P224" s="22" t="s">
        <v>75</v>
      </c>
      <c r="Q224" s="24"/>
      <c r="R224" s="22">
        <v>3</v>
      </c>
      <c r="S224" s="22">
        <v>3</v>
      </c>
      <c r="T224" s="22">
        <v>0</v>
      </c>
      <c r="U224" s="45">
        <f>T224/R224</f>
        <v>0</v>
      </c>
      <c r="V224" s="45">
        <f>T224/S224</f>
        <v>0</v>
      </c>
      <c r="W224" s="35" t="s">
        <v>467</v>
      </c>
      <c r="X224" s="35" t="s">
        <v>487</v>
      </c>
      <c r="Y224" s="46">
        <v>665420.03000000014</v>
      </c>
      <c r="Z224" s="46">
        <v>663251.80000000005</v>
      </c>
      <c r="AA224" s="46">
        <v>608408.48</v>
      </c>
      <c r="AB224" s="45">
        <f t="shared" ref="AB224" si="54">AA224/Y224</f>
        <v>0.91432246185916566</v>
      </c>
      <c r="AC224" s="47">
        <f t="shared" ref="AC224" si="55">AA224/Z224</f>
        <v>0.91731146451468348</v>
      </c>
    </row>
    <row r="225" spans="1:29" ht="22.5" customHeight="1" x14ac:dyDescent="0.2">
      <c r="A225" s="27"/>
      <c r="B225" s="19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2"/>
      <c r="U225" s="24"/>
      <c r="V225" s="24"/>
      <c r="W225" s="24"/>
      <c r="X225" s="24"/>
      <c r="Y225" s="28"/>
      <c r="Z225" s="28"/>
      <c r="AA225" s="28"/>
      <c r="AB225" s="24"/>
      <c r="AC225" s="29"/>
    </row>
    <row r="226" spans="1:29" ht="22.5" customHeight="1" x14ac:dyDescent="0.2">
      <c r="A226" s="27"/>
      <c r="B226" s="19" t="s">
        <v>4</v>
      </c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2"/>
      <c r="U226" s="24"/>
      <c r="V226" s="24"/>
      <c r="W226" s="24"/>
      <c r="X226" s="24"/>
      <c r="Y226" s="28"/>
      <c r="Z226" s="28"/>
      <c r="AA226" s="28"/>
      <c r="AB226" s="24"/>
      <c r="AC226" s="29"/>
    </row>
    <row r="227" spans="1:29" ht="90.75" customHeight="1" x14ac:dyDescent="0.2">
      <c r="A227" s="30" t="s">
        <v>456</v>
      </c>
      <c r="B227" s="20" t="s">
        <v>508</v>
      </c>
      <c r="C227" s="24"/>
      <c r="D227" s="11"/>
      <c r="E227" s="11"/>
      <c r="F227" s="11"/>
      <c r="G227" s="22">
        <v>2</v>
      </c>
      <c r="H227" s="22">
        <v>2.2000000000000002</v>
      </c>
      <c r="I227" s="22" t="s">
        <v>45</v>
      </c>
      <c r="J227" s="22" t="s">
        <v>456</v>
      </c>
      <c r="K227" s="22">
        <v>6</v>
      </c>
      <c r="L227" s="22" t="s">
        <v>504</v>
      </c>
      <c r="M227" s="11"/>
      <c r="N227" s="32" t="s">
        <v>52</v>
      </c>
      <c r="O227" s="22" t="s">
        <v>27</v>
      </c>
      <c r="P227" s="22" t="s">
        <v>75</v>
      </c>
      <c r="Q227" s="24"/>
      <c r="R227" s="22">
        <v>3</v>
      </c>
      <c r="S227" s="22">
        <v>3</v>
      </c>
      <c r="T227" s="22">
        <v>0</v>
      </c>
      <c r="U227" s="45">
        <f>T227/R227</f>
        <v>0</v>
      </c>
      <c r="V227" s="45">
        <f>T227/S227</f>
        <v>0</v>
      </c>
      <c r="W227" s="35" t="s">
        <v>467</v>
      </c>
      <c r="X227" s="35" t="s">
        <v>509</v>
      </c>
      <c r="Y227" s="46">
        <v>665420.03000000014</v>
      </c>
      <c r="Z227" s="46">
        <v>663251.80000000005</v>
      </c>
      <c r="AA227" s="46">
        <v>608408.48</v>
      </c>
      <c r="AB227" s="45">
        <f t="shared" ref="AB227" si="56">AA227/Y227</f>
        <v>0.91432246185916566</v>
      </c>
      <c r="AC227" s="47">
        <f t="shared" ref="AC227" si="57">AA227/Z227</f>
        <v>0.91731146451468348</v>
      </c>
    </row>
    <row r="228" spans="1:29" ht="22.5" customHeight="1" x14ac:dyDescent="0.2">
      <c r="A228" s="12"/>
      <c r="B228" s="19"/>
      <c r="C228" s="24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8"/>
      <c r="Z228" s="28"/>
      <c r="AA228" s="28"/>
      <c r="AB228" s="24"/>
      <c r="AC228" s="13"/>
    </row>
    <row r="229" spans="1:29" ht="22.5" customHeight="1" x14ac:dyDescent="0.2">
      <c r="A229" s="12"/>
      <c r="B229" s="19" t="s">
        <v>4</v>
      </c>
      <c r="C229" s="24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8"/>
      <c r="Z229" s="28"/>
      <c r="AA229" s="28"/>
      <c r="AB229" s="24"/>
      <c r="AC229" s="13"/>
    </row>
    <row r="230" spans="1:29" ht="54" customHeight="1" x14ac:dyDescent="0.2">
      <c r="A230" s="30" t="s">
        <v>456</v>
      </c>
      <c r="B230" s="20" t="s">
        <v>505</v>
      </c>
      <c r="C230" s="24"/>
      <c r="D230" s="11"/>
      <c r="E230" s="11"/>
      <c r="F230" s="11"/>
      <c r="G230" s="22">
        <v>2</v>
      </c>
      <c r="H230" s="22">
        <v>2.2000000000000002</v>
      </c>
      <c r="I230" s="22" t="s">
        <v>45</v>
      </c>
      <c r="J230" s="22" t="s">
        <v>456</v>
      </c>
      <c r="K230" s="22">
        <v>6</v>
      </c>
      <c r="L230" s="22" t="s">
        <v>504</v>
      </c>
      <c r="M230" s="11"/>
      <c r="N230" s="32" t="s">
        <v>52</v>
      </c>
      <c r="O230" s="22" t="s">
        <v>27</v>
      </c>
      <c r="P230" s="22" t="s">
        <v>75</v>
      </c>
      <c r="Q230" s="24"/>
      <c r="R230" s="22">
        <v>3</v>
      </c>
      <c r="S230" s="22">
        <v>3</v>
      </c>
      <c r="T230" s="22">
        <v>0</v>
      </c>
      <c r="U230" s="45">
        <f>T230/R230</f>
        <v>0</v>
      </c>
      <c r="V230" s="45">
        <f>T230/S230</f>
        <v>0</v>
      </c>
      <c r="W230" s="35" t="s">
        <v>467</v>
      </c>
      <c r="X230" s="25" t="s">
        <v>510</v>
      </c>
      <c r="Y230" s="46">
        <v>665420.03000000014</v>
      </c>
      <c r="Z230" s="46">
        <v>663251.80000000005</v>
      </c>
      <c r="AA230" s="46">
        <v>608408.48</v>
      </c>
      <c r="AB230" s="45">
        <f t="shared" ref="AB230" si="58">AA230/Y230</f>
        <v>0.91432246185916566</v>
      </c>
      <c r="AC230" s="47">
        <f t="shared" ref="AC230" si="59">AA230/Z230</f>
        <v>0.91731146451468348</v>
      </c>
    </row>
    <row r="231" spans="1:29" ht="80.099999999999994" customHeight="1" x14ac:dyDescent="0.2">
      <c r="A231" s="30" t="s">
        <v>47</v>
      </c>
      <c r="B231" s="21" t="s">
        <v>48</v>
      </c>
      <c r="C231" s="32" t="s">
        <v>61</v>
      </c>
      <c r="D231" s="25" t="s">
        <v>49</v>
      </c>
      <c r="E231" s="25" t="s">
        <v>50</v>
      </c>
      <c r="F231" s="25" t="s">
        <v>51</v>
      </c>
      <c r="G231" s="32">
        <v>2</v>
      </c>
      <c r="H231" s="32">
        <v>2.2000000000000002</v>
      </c>
      <c r="I231" s="32" t="s">
        <v>45</v>
      </c>
      <c r="J231" s="32" t="s">
        <v>47</v>
      </c>
      <c r="K231" s="22">
        <v>7</v>
      </c>
      <c r="L231" s="25" t="s">
        <v>53</v>
      </c>
      <c r="M231" s="32"/>
      <c r="N231" s="32" t="s">
        <v>300</v>
      </c>
      <c r="O231" s="32" t="s">
        <v>27</v>
      </c>
      <c r="P231" s="32" t="s">
        <v>75</v>
      </c>
      <c r="Q231" s="24"/>
      <c r="R231" s="51">
        <v>3784320</v>
      </c>
      <c r="S231" s="52">
        <v>3784320</v>
      </c>
      <c r="T231" s="52">
        <v>1270819</v>
      </c>
      <c r="U231" s="45">
        <f>T231/R231</f>
        <v>0.33581171782513108</v>
      </c>
      <c r="V231" s="45">
        <f>T231/S231</f>
        <v>0.33581171782513108</v>
      </c>
      <c r="W231" s="25" t="s">
        <v>58</v>
      </c>
      <c r="X231" s="32" t="s">
        <v>59</v>
      </c>
      <c r="Y231" s="33">
        <v>7253237.2200000016</v>
      </c>
      <c r="Z231" s="33">
        <v>7244123.2599999998</v>
      </c>
      <c r="AA231" s="33">
        <v>6180495.8099999996</v>
      </c>
      <c r="AB231" s="45">
        <f>AA231/Y231</f>
        <v>0.8521017061124051</v>
      </c>
      <c r="AC231" s="47">
        <f>AA231/Z231</f>
        <v>0.85317375038701371</v>
      </c>
    </row>
    <row r="232" spans="1:29" ht="90" customHeight="1" x14ac:dyDescent="0.2">
      <c r="A232" s="30" t="s">
        <v>47</v>
      </c>
      <c r="B232" s="17" t="s">
        <v>55</v>
      </c>
      <c r="C232" s="32" t="s">
        <v>61</v>
      </c>
      <c r="D232" s="25" t="s">
        <v>49</v>
      </c>
      <c r="E232" s="50" t="s">
        <v>50</v>
      </c>
      <c r="F232" s="25" t="s">
        <v>51</v>
      </c>
      <c r="G232" s="22">
        <v>2</v>
      </c>
      <c r="H232" s="22">
        <v>2.2000000000000002</v>
      </c>
      <c r="I232" s="22" t="s">
        <v>45</v>
      </c>
      <c r="J232" s="22" t="s">
        <v>47</v>
      </c>
      <c r="K232" s="22">
        <v>7</v>
      </c>
      <c r="L232" s="25" t="s">
        <v>56</v>
      </c>
      <c r="M232" s="32"/>
      <c r="N232" s="32" t="s">
        <v>52</v>
      </c>
      <c r="O232" s="32" t="s">
        <v>27</v>
      </c>
      <c r="P232" s="32" t="s">
        <v>75</v>
      </c>
      <c r="Q232" s="24"/>
      <c r="R232" s="22">
        <v>56</v>
      </c>
      <c r="S232" s="22">
        <v>56</v>
      </c>
      <c r="T232" s="22">
        <v>37</v>
      </c>
      <c r="U232" s="45">
        <f>T232/R232</f>
        <v>0.6607142857142857</v>
      </c>
      <c r="V232" s="45">
        <f>T232/S232</f>
        <v>0.6607142857142857</v>
      </c>
      <c r="W232" s="25" t="s">
        <v>57</v>
      </c>
      <c r="X232" s="25" t="s">
        <v>60</v>
      </c>
      <c r="Y232" s="33">
        <v>7253237.2200000016</v>
      </c>
      <c r="Z232" s="33">
        <v>7253237.2200000016</v>
      </c>
      <c r="AA232" s="33">
        <v>3749357.26</v>
      </c>
      <c r="AB232" s="45">
        <f>AA232/Y232</f>
        <v>0.51692191310957825</v>
      </c>
      <c r="AC232" s="47">
        <f>AA232/Z232</f>
        <v>0.51692191310957825</v>
      </c>
    </row>
    <row r="233" spans="1:29" ht="22.5" customHeight="1" x14ac:dyDescent="0.2">
      <c r="A233" s="30"/>
      <c r="B233" s="18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8"/>
      <c r="Z233" s="28"/>
      <c r="AA233" s="28"/>
      <c r="AB233" s="24"/>
      <c r="AC233" s="29"/>
    </row>
    <row r="234" spans="1:29" ht="22.5" customHeight="1" x14ac:dyDescent="0.2">
      <c r="A234" s="30"/>
      <c r="B234" s="19" t="s">
        <v>2</v>
      </c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8"/>
      <c r="Z234" s="28"/>
      <c r="AA234" s="28"/>
      <c r="AB234" s="24"/>
      <c r="AC234" s="29"/>
    </row>
    <row r="235" spans="1:29" ht="72.75" customHeight="1" x14ac:dyDescent="0.2">
      <c r="A235" s="30" t="s">
        <v>47</v>
      </c>
      <c r="B235" s="20" t="s">
        <v>62</v>
      </c>
      <c r="C235" s="32" t="s">
        <v>61</v>
      </c>
      <c r="D235" s="25" t="s">
        <v>49</v>
      </c>
      <c r="E235" s="50" t="s">
        <v>50</v>
      </c>
      <c r="F235" s="25" t="s">
        <v>51</v>
      </c>
      <c r="G235" s="22">
        <v>2</v>
      </c>
      <c r="H235" s="22">
        <v>2.2000000000000002</v>
      </c>
      <c r="I235" s="22" t="s">
        <v>45</v>
      </c>
      <c r="J235" s="22" t="s">
        <v>47</v>
      </c>
      <c r="K235" s="22">
        <v>7</v>
      </c>
      <c r="L235" s="32" t="s">
        <v>63</v>
      </c>
      <c r="M235" s="32"/>
      <c r="N235" s="22" t="s">
        <v>67</v>
      </c>
      <c r="O235" s="32" t="s">
        <v>90</v>
      </c>
      <c r="P235" s="32" t="s">
        <v>75</v>
      </c>
      <c r="Q235" s="24"/>
      <c r="R235" s="52">
        <v>3784320</v>
      </c>
      <c r="S235" s="52">
        <v>3784320</v>
      </c>
      <c r="T235" s="51">
        <v>1270819</v>
      </c>
      <c r="U235" s="45">
        <f>T235/R235</f>
        <v>0.33581171782513108</v>
      </c>
      <c r="V235" s="45">
        <f>T235/S235</f>
        <v>0.33581171782513108</v>
      </c>
      <c r="W235" s="25" t="s">
        <v>58</v>
      </c>
      <c r="X235" s="32" t="s">
        <v>59</v>
      </c>
      <c r="Y235" s="33">
        <v>7253237.2200000016</v>
      </c>
      <c r="Z235" s="33">
        <v>7253237.2200000016</v>
      </c>
      <c r="AA235" s="33">
        <v>3749357.26</v>
      </c>
      <c r="AB235" s="45">
        <f>AA235/Y235</f>
        <v>0.51692191310957825</v>
      </c>
      <c r="AC235" s="47">
        <f>AA235/Z235</f>
        <v>0.51692191310957825</v>
      </c>
    </row>
    <row r="236" spans="1:29" ht="22.5" customHeight="1" x14ac:dyDescent="0.2">
      <c r="A236" s="37"/>
      <c r="B236" s="18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8"/>
      <c r="Z236" s="28"/>
      <c r="AA236" s="28"/>
      <c r="AB236" s="24"/>
      <c r="AC236" s="29"/>
    </row>
    <row r="237" spans="1:29" ht="22.5" customHeight="1" x14ac:dyDescent="0.2">
      <c r="A237" s="37"/>
      <c r="B237" s="19" t="s">
        <v>4</v>
      </c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8"/>
      <c r="Z237" s="28"/>
      <c r="AA237" s="28"/>
      <c r="AB237" s="24"/>
      <c r="AC237" s="29"/>
    </row>
    <row r="238" spans="1:29" ht="45" customHeight="1" x14ac:dyDescent="0.2">
      <c r="A238" s="30" t="s">
        <v>47</v>
      </c>
      <c r="B238" s="20" t="s">
        <v>65</v>
      </c>
      <c r="C238" s="32" t="s">
        <v>61</v>
      </c>
      <c r="D238" s="25" t="s">
        <v>49</v>
      </c>
      <c r="E238" s="50" t="s">
        <v>50</v>
      </c>
      <c r="F238" s="25" t="s">
        <v>51</v>
      </c>
      <c r="G238" s="22">
        <v>2</v>
      </c>
      <c r="H238" s="22">
        <v>2.2000000000000002</v>
      </c>
      <c r="I238" s="22" t="s">
        <v>45</v>
      </c>
      <c r="J238" s="22" t="s">
        <v>47</v>
      </c>
      <c r="K238" s="22">
        <v>7</v>
      </c>
      <c r="L238" s="25" t="s">
        <v>66</v>
      </c>
      <c r="M238" s="22"/>
      <c r="N238" s="22" t="s">
        <v>67</v>
      </c>
      <c r="O238" s="32" t="s">
        <v>27</v>
      </c>
      <c r="P238" s="32" t="s">
        <v>75</v>
      </c>
      <c r="Q238" s="24"/>
      <c r="R238" s="52">
        <v>3784320</v>
      </c>
      <c r="S238" s="52">
        <v>3784320</v>
      </c>
      <c r="T238" s="51">
        <v>1270819</v>
      </c>
      <c r="U238" s="45">
        <f>T238/R238</f>
        <v>0.33581171782513108</v>
      </c>
      <c r="V238" s="45">
        <f>T238/S238</f>
        <v>0.33581171782513108</v>
      </c>
      <c r="W238" s="25" t="s">
        <v>58</v>
      </c>
      <c r="X238" s="32" t="s">
        <v>59</v>
      </c>
      <c r="Y238" s="33">
        <v>7253237.2200000016</v>
      </c>
      <c r="Z238" s="33">
        <v>7253237.2200000016</v>
      </c>
      <c r="AA238" s="33">
        <v>3749357.26</v>
      </c>
      <c r="AB238" s="45">
        <f>AA238/Y238</f>
        <v>0.51692191310957825</v>
      </c>
      <c r="AC238" s="47">
        <f>AA238/Z238</f>
        <v>0.51692191310957825</v>
      </c>
    </row>
    <row r="239" spans="1:29" ht="22.5" customHeight="1" x14ac:dyDescent="0.2">
      <c r="A239" s="37"/>
      <c r="B239" s="18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8"/>
      <c r="Z239" s="28"/>
      <c r="AA239" s="28"/>
      <c r="AB239" s="24"/>
      <c r="AC239" s="29"/>
    </row>
    <row r="240" spans="1:29" ht="22.5" customHeight="1" x14ac:dyDescent="0.2">
      <c r="A240" s="37"/>
      <c r="B240" s="19" t="s">
        <v>4</v>
      </c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8"/>
      <c r="Z240" s="28"/>
      <c r="AA240" s="28"/>
      <c r="AB240" s="24"/>
      <c r="AC240" s="29"/>
    </row>
    <row r="241" spans="1:29" ht="60" customHeight="1" x14ac:dyDescent="0.2">
      <c r="A241" s="30" t="s">
        <v>47</v>
      </c>
      <c r="B241" s="20" t="s">
        <v>68</v>
      </c>
      <c r="C241" s="32" t="s">
        <v>61</v>
      </c>
      <c r="D241" s="25" t="s">
        <v>49</v>
      </c>
      <c r="E241" s="50" t="s">
        <v>50</v>
      </c>
      <c r="F241" s="25" t="s">
        <v>51</v>
      </c>
      <c r="G241" s="22">
        <v>2</v>
      </c>
      <c r="H241" s="22">
        <v>2.2000000000000002</v>
      </c>
      <c r="I241" s="22" t="s">
        <v>45</v>
      </c>
      <c r="J241" s="22" t="s">
        <v>47</v>
      </c>
      <c r="K241" s="22">
        <v>7</v>
      </c>
      <c r="L241" s="25" t="s">
        <v>56</v>
      </c>
      <c r="M241" s="32"/>
      <c r="N241" s="32" t="s">
        <v>52</v>
      </c>
      <c r="O241" s="32" t="s">
        <v>27</v>
      </c>
      <c r="P241" s="32" t="s">
        <v>75</v>
      </c>
      <c r="Q241" s="24"/>
      <c r="R241" s="22">
        <v>56</v>
      </c>
      <c r="S241" s="22">
        <v>56</v>
      </c>
      <c r="T241" s="22">
        <v>37</v>
      </c>
      <c r="U241" s="45">
        <f>T241/R241</f>
        <v>0.6607142857142857</v>
      </c>
      <c r="V241" s="45">
        <f>T241/S241</f>
        <v>0.6607142857142857</v>
      </c>
      <c r="W241" s="25" t="s">
        <v>57</v>
      </c>
      <c r="X241" s="25" t="s">
        <v>60</v>
      </c>
      <c r="Y241" s="33">
        <v>7253237.2200000016</v>
      </c>
      <c r="Z241" s="33">
        <v>7253237.2200000016</v>
      </c>
      <c r="AA241" s="33">
        <v>3749357.26</v>
      </c>
      <c r="AB241" s="45">
        <f>AA241/Y241</f>
        <v>0.51692191310957825</v>
      </c>
      <c r="AC241" s="47">
        <f>AA241/Z241</f>
        <v>0.51692191310957825</v>
      </c>
    </row>
    <row r="242" spans="1:29" ht="22.5" customHeight="1" x14ac:dyDescent="0.2">
      <c r="A242" s="37"/>
      <c r="B242" s="19" t="s">
        <v>4</v>
      </c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8"/>
      <c r="Z242" s="28"/>
      <c r="AA242" s="28"/>
      <c r="AB242" s="24"/>
      <c r="AC242" s="29"/>
    </row>
    <row r="243" spans="1:29" ht="80.099999999999994" customHeight="1" x14ac:dyDescent="0.2">
      <c r="A243" s="30" t="s">
        <v>47</v>
      </c>
      <c r="B243" s="20" t="s">
        <v>69</v>
      </c>
      <c r="C243" s="32" t="s">
        <v>61</v>
      </c>
      <c r="D243" s="25" t="s">
        <v>49</v>
      </c>
      <c r="E243" s="25" t="s">
        <v>50</v>
      </c>
      <c r="F243" s="25" t="s">
        <v>51</v>
      </c>
      <c r="G243" s="22">
        <v>2</v>
      </c>
      <c r="H243" s="22">
        <v>2.2000000000000002</v>
      </c>
      <c r="I243" s="22" t="s">
        <v>45</v>
      </c>
      <c r="J243" s="22" t="s">
        <v>47</v>
      </c>
      <c r="K243" s="22">
        <v>7</v>
      </c>
      <c r="L243" s="25" t="s">
        <v>184</v>
      </c>
      <c r="M243" s="32"/>
      <c r="N243" s="32" t="s">
        <v>52</v>
      </c>
      <c r="O243" s="32" t="s">
        <v>27</v>
      </c>
      <c r="P243" s="32" t="s">
        <v>75</v>
      </c>
      <c r="Q243" s="24"/>
      <c r="R243" s="22">
        <v>1095</v>
      </c>
      <c r="S243" s="22">
        <v>1095</v>
      </c>
      <c r="T243" s="22">
        <v>723</v>
      </c>
      <c r="U243" s="45">
        <f>T243/R243</f>
        <v>0.66027397260273968</v>
      </c>
      <c r="V243" s="45">
        <f>T243/S243</f>
        <v>0.66027397260273968</v>
      </c>
      <c r="W243" s="25" t="s">
        <v>71</v>
      </c>
      <c r="X243" s="32" t="s">
        <v>59</v>
      </c>
      <c r="Y243" s="33">
        <v>7253237.2200000016</v>
      </c>
      <c r="Z243" s="33">
        <v>7253237.2200000016</v>
      </c>
      <c r="AA243" s="33">
        <v>3749357.26</v>
      </c>
      <c r="AB243" s="45">
        <f>AA243/Y243</f>
        <v>0.51692191310957825</v>
      </c>
      <c r="AC243" s="47">
        <f>AA243/Z243</f>
        <v>0.51692191310957825</v>
      </c>
    </row>
    <row r="244" spans="1:29" ht="22.5" customHeight="1" x14ac:dyDescent="0.2">
      <c r="A244" s="37"/>
      <c r="B244" s="20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8"/>
      <c r="Z244" s="28"/>
      <c r="AA244" s="28"/>
      <c r="AB244" s="24"/>
      <c r="AC244" s="29"/>
    </row>
    <row r="245" spans="1:29" ht="87.75" customHeight="1" x14ac:dyDescent="0.2">
      <c r="A245" s="30" t="s">
        <v>185</v>
      </c>
      <c r="B245" s="17" t="s">
        <v>186</v>
      </c>
      <c r="C245" s="24"/>
      <c r="D245" s="25" t="s">
        <v>187</v>
      </c>
      <c r="E245" s="25" t="s">
        <v>188</v>
      </c>
      <c r="F245" s="25" t="s">
        <v>198</v>
      </c>
      <c r="G245" s="22">
        <v>2</v>
      </c>
      <c r="H245" s="22">
        <v>2.2000000000000002</v>
      </c>
      <c r="I245" s="22" t="s">
        <v>45</v>
      </c>
      <c r="J245" s="22" t="s">
        <v>189</v>
      </c>
      <c r="K245" s="22">
        <v>8</v>
      </c>
      <c r="L245" s="25" t="s">
        <v>190</v>
      </c>
      <c r="M245" s="24"/>
      <c r="N245" s="22" t="s">
        <v>191</v>
      </c>
      <c r="O245" s="22" t="s">
        <v>192</v>
      </c>
      <c r="P245" s="22" t="s">
        <v>75</v>
      </c>
      <c r="Q245" s="24"/>
      <c r="R245" s="22">
        <v>3</v>
      </c>
      <c r="S245" s="22">
        <v>3</v>
      </c>
      <c r="T245" s="22">
        <v>3</v>
      </c>
      <c r="U245" s="45">
        <f>T245/R245</f>
        <v>1</v>
      </c>
      <c r="V245" s="45">
        <f>T245/S245</f>
        <v>1</v>
      </c>
      <c r="W245" s="25" t="s">
        <v>193</v>
      </c>
      <c r="X245" s="25" t="s">
        <v>194</v>
      </c>
      <c r="Y245" s="46">
        <v>11035229.859999999</v>
      </c>
      <c r="Z245" s="46">
        <v>10998405.189999999</v>
      </c>
      <c r="AA245" s="46">
        <v>7812015.7599999998</v>
      </c>
      <c r="AB245" s="45">
        <f>AA245/Y245</f>
        <v>0.70791599804519167</v>
      </c>
      <c r="AC245" s="47">
        <f>AA245/Z245</f>
        <v>0.71028623014388148</v>
      </c>
    </row>
    <row r="246" spans="1:29" ht="94.5" customHeight="1" x14ac:dyDescent="0.2">
      <c r="A246" s="30" t="s">
        <v>185</v>
      </c>
      <c r="B246" s="17" t="s">
        <v>195</v>
      </c>
      <c r="C246" s="24"/>
      <c r="D246" s="25" t="s">
        <v>187</v>
      </c>
      <c r="E246" s="25" t="s">
        <v>188</v>
      </c>
      <c r="F246" s="25" t="s">
        <v>198</v>
      </c>
      <c r="G246" s="22">
        <v>2</v>
      </c>
      <c r="H246" s="22">
        <v>2.2000000000000002</v>
      </c>
      <c r="I246" s="22" t="s">
        <v>45</v>
      </c>
      <c r="J246" s="22" t="s">
        <v>189</v>
      </c>
      <c r="K246" s="22">
        <v>8</v>
      </c>
      <c r="L246" s="48" t="s">
        <v>197</v>
      </c>
      <c r="M246" s="24"/>
      <c r="N246" s="24"/>
      <c r="O246" s="22" t="s">
        <v>90</v>
      </c>
      <c r="P246" s="22" t="s">
        <v>75</v>
      </c>
      <c r="Q246" s="24"/>
      <c r="R246" s="24"/>
      <c r="S246" s="24"/>
      <c r="T246" s="24"/>
      <c r="U246" s="24"/>
      <c r="V246" s="24"/>
      <c r="W246" s="24"/>
      <c r="X246" s="24"/>
      <c r="Y246" s="46">
        <v>11035229.859999999</v>
      </c>
      <c r="Z246" s="46">
        <v>10998405.189999999</v>
      </c>
      <c r="AA246" s="46">
        <v>7812015.7599999998</v>
      </c>
      <c r="AB246" s="45">
        <f>AA246/Y246</f>
        <v>0.70791599804519167</v>
      </c>
      <c r="AC246" s="47">
        <f>AA246/Z246</f>
        <v>0.71028623014388148</v>
      </c>
    </row>
    <row r="247" spans="1:29" ht="22.5" customHeight="1" x14ac:dyDescent="0.2">
      <c r="A247" s="37"/>
      <c r="B247" s="18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8"/>
      <c r="Z247" s="28"/>
      <c r="AA247" s="28"/>
      <c r="AB247" s="24"/>
      <c r="AC247" s="29"/>
    </row>
    <row r="248" spans="1:29" ht="22.5" customHeight="1" x14ac:dyDescent="0.2">
      <c r="A248" s="37"/>
      <c r="B248" s="19" t="s">
        <v>2</v>
      </c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8"/>
      <c r="Z248" s="28"/>
      <c r="AA248" s="28"/>
      <c r="AB248" s="24"/>
      <c r="AC248" s="29"/>
    </row>
    <row r="249" spans="1:29" ht="71.25" customHeight="1" x14ac:dyDescent="0.2">
      <c r="A249" s="30" t="s">
        <v>185</v>
      </c>
      <c r="B249" s="20" t="s">
        <v>196</v>
      </c>
      <c r="C249" s="24"/>
      <c r="D249" s="25" t="s">
        <v>187</v>
      </c>
      <c r="E249" s="25" t="s">
        <v>188</v>
      </c>
      <c r="F249" s="25" t="s">
        <v>198</v>
      </c>
      <c r="G249" s="22">
        <v>2</v>
      </c>
      <c r="H249" s="22">
        <v>2.2000000000000002</v>
      </c>
      <c r="I249" s="22" t="s">
        <v>45</v>
      </c>
      <c r="J249" s="22" t="s">
        <v>189</v>
      </c>
      <c r="K249" s="22">
        <v>8</v>
      </c>
      <c r="L249" s="25" t="s">
        <v>200</v>
      </c>
      <c r="M249" s="35" t="s">
        <v>199</v>
      </c>
      <c r="N249" s="22" t="s">
        <v>86</v>
      </c>
      <c r="O249" s="22" t="s">
        <v>90</v>
      </c>
      <c r="P249" s="22" t="s">
        <v>75</v>
      </c>
      <c r="Q249" s="24"/>
      <c r="R249" s="24"/>
      <c r="S249" s="24"/>
      <c r="T249" s="24"/>
      <c r="U249" s="24"/>
      <c r="V249" s="24"/>
      <c r="W249" s="24"/>
      <c r="X249" s="24"/>
      <c r="Y249" s="46">
        <v>11035229.859999999</v>
      </c>
      <c r="Z249" s="46">
        <v>10998405.189999999</v>
      </c>
      <c r="AA249" s="46">
        <v>7812015.7599999998</v>
      </c>
      <c r="AB249" s="45">
        <f>AA249/Y252</f>
        <v>0.70791599804519167</v>
      </c>
      <c r="AC249" s="47">
        <f>AA249/Z252</f>
        <v>0.71028623014388148</v>
      </c>
    </row>
    <row r="250" spans="1:29" ht="22.5" customHeight="1" x14ac:dyDescent="0.2">
      <c r="A250" s="37"/>
      <c r="B250" s="18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8"/>
      <c r="Z250" s="28"/>
      <c r="AA250" s="28"/>
      <c r="AB250" s="24"/>
      <c r="AC250" s="29"/>
    </row>
    <row r="251" spans="1:29" ht="22.5" customHeight="1" x14ac:dyDescent="0.2">
      <c r="A251" s="37"/>
      <c r="B251" s="19" t="s">
        <v>4</v>
      </c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8"/>
      <c r="Z251" s="28"/>
      <c r="AA251" s="28"/>
      <c r="AB251" s="24"/>
      <c r="AC251" s="29"/>
    </row>
    <row r="252" spans="1:29" ht="72" customHeight="1" x14ac:dyDescent="0.2">
      <c r="A252" s="30" t="s">
        <v>185</v>
      </c>
      <c r="B252" s="20" t="s">
        <v>201</v>
      </c>
      <c r="C252" s="24"/>
      <c r="D252" s="25" t="s">
        <v>207</v>
      </c>
      <c r="E252" s="25" t="s">
        <v>188</v>
      </c>
      <c r="F252" s="25" t="s">
        <v>198</v>
      </c>
      <c r="G252" s="22">
        <v>2</v>
      </c>
      <c r="H252" s="22">
        <v>2.2000000000000002</v>
      </c>
      <c r="I252" s="22" t="s">
        <v>45</v>
      </c>
      <c r="J252" s="22" t="s">
        <v>189</v>
      </c>
      <c r="K252" s="22">
        <v>8</v>
      </c>
      <c r="L252" s="25" t="s">
        <v>202</v>
      </c>
      <c r="M252" s="24"/>
      <c r="N252" s="22" t="s">
        <v>203</v>
      </c>
      <c r="O252" s="22" t="s">
        <v>27</v>
      </c>
      <c r="P252" s="22" t="s">
        <v>75</v>
      </c>
      <c r="Q252" s="24"/>
      <c r="R252" s="22">
        <v>15</v>
      </c>
      <c r="S252" s="22">
        <v>15</v>
      </c>
      <c r="T252" s="22">
        <v>46</v>
      </c>
      <c r="U252" s="45">
        <f>T252/R252</f>
        <v>3.0666666666666669</v>
      </c>
      <c r="V252" s="45">
        <f>T252/S252</f>
        <v>3.0666666666666669</v>
      </c>
      <c r="W252" s="25" t="s">
        <v>204</v>
      </c>
      <c r="X252" s="25" t="s">
        <v>205</v>
      </c>
      <c r="Y252" s="46">
        <v>11035229.859999999</v>
      </c>
      <c r="Z252" s="46">
        <v>10998405.189999999</v>
      </c>
      <c r="AA252" s="46">
        <v>7812015.7599999998</v>
      </c>
      <c r="AB252" s="45">
        <f>AA252/Y252</f>
        <v>0.70791599804519167</v>
      </c>
      <c r="AC252" s="47">
        <f>AA252/Z252</f>
        <v>0.71028623014388148</v>
      </c>
    </row>
    <row r="253" spans="1:29" ht="22.5" customHeight="1" x14ac:dyDescent="0.2">
      <c r="A253" s="37"/>
      <c r="B253" s="18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8"/>
      <c r="Z253" s="28"/>
      <c r="AA253" s="28"/>
      <c r="AB253" s="24"/>
      <c r="AC253" s="29"/>
    </row>
    <row r="254" spans="1:29" ht="22.5" customHeight="1" x14ac:dyDescent="0.2">
      <c r="A254" s="37"/>
      <c r="B254" s="19" t="s">
        <v>4</v>
      </c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8"/>
      <c r="Z254" s="28"/>
      <c r="AA254" s="28"/>
      <c r="AB254" s="24"/>
      <c r="AC254" s="29"/>
    </row>
    <row r="255" spans="1:29" ht="71.25" customHeight="1" x14ac:dyDescent="0.2">
      <c r="A255" s="30" t="s">
        <v>185</v>
      </c>
      <c r="B255" s="20" t="s">
        <v>206</v>
      </c>
      <c r="C255" s="24"/>
      <c r="D255" s="25" t="s">
        <v>207</v>
      </c>
      <c r="E255" s="25" t="s">
        <v>188</v>
      </c>
      <c r="F255" s="25" t="s">
        <v>198</v>
      </c>
      <c r="G255" s="22">
        <v>2</v>
      </c>
      <c r="H255" s="22">
        <v>2.2000000000000002</v>
      </c>
      <c r="I255" s="22" t="s">
        <v>45</v>
      </c>
      <c r="J255" s="22" t="s">
        <v>189</v>
      </c>
      <c r="K255" s="22">
        <v>8</v>
      </c>
      <c r="L255" s="25" t="s">
        <v>218</v>
      </c>
      <c r="M255" s="24"/>
      <c r="N255" s="22" t="s">
        <v>203</v>
      </c>
      <c r="O255" s="22" t="s">
        <v>27</v>
      </c>
      <c r="P255" s="22" t="s">
        <v>75</v>
      </c>
      <c r="Q255" s="24"/>
      <c r="R255" s="22">
        <v>3</v>
      </c>
      <c r="S255" s="22">
        <v>3</v>
      </c>
      <c r="T255" s="22">
        <v>7</v>
      </c>
      <c r="U255" s="45">
        <f>T255/R255</f>
        <v>2.3333333333333335</v>
      </c>
      <c r="V255" s="45">
        <f>T255/S255</f>
        <v>2.3333333333333335</v>
      </c>
      <c r="W255" s="48" t="s">
        <v>208</v>
      </c>
      <c r="X255" s="48" t="s">
        <v>209</v>
      </c>
      <c r="Y255" s="46">
        <v>11035229.859999999</v>
      </c>
      <c r="Z255" s="46">
        <v>10998405.189999999</v>
      </c>
      <c r="AA255" s="46">
        <v>7812015.7599999998</v>
      </c>
      <c r="AB255" s="45">
        <f>AA255/Y255</f>
        <v>0.70791599804519167</v>
      </c>
      <c r="AC255" s="47">
        <f>AA255/Z255</f>
        <v>0.71028623014388148</v>
      </c>
    </row>
    <row r="256" spans="1:29" ht="22.5" customHeight="1" x14ac:dyDescent="0.2">
      <c r="A256" s="37"/>
      <c r="B256" s="18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8"/>
      <c r="Z256" s="28"/>
      <c r="AA256" s="28"/>
      <c r="AB256" s="24"/>
      <c r="AC256" s="29"/>
    </row>
    <row r="257" spans="1:29" ht="22.5" customHeight="1" x14ac:dyDescent="0.2">
      <c r="A257" s="37"/>
      <c r="B257" s="19" t="s">
        <v>4</v>
      </c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8"/>
      <c r="Z257" s="28"/>
      <c r="AA257" s="28"/>
      <c r="AB257" s="24"/>
      <c r="AC257" s="29"/>
    </row>
    <row r="258" spans="1:29" ht="64.5" customHeight="1" x14ac:dyDescent="0.2">
      <c r="A258" s="30" t="s">
        <v>185</v>
      </c>
      <c r="B258" s="20" t="s">
        <v>210</v>
      </c>
      <c r="C258" s="24"/>
      <c r="D258" s="25" t="s">
        <v>207</v>
      </c>
      <c r="E258" s="25" t="s">
        <v>188</v>
      </c>
      <c r="F258" s="25" t="s">
        <v>198</v>
      </c>
      <c r="G258" s="22">
        <v>2</v>
      </c>
      <c r="H258" s="22">
        <v>2.2000000000000002</v>
      </c>
      <c r="I258" s="22" t="s">
        <v>45</v>
      </c>
      <c r="J258" s="22" t="s">
        <v>189</v>
      </c>
      <c r="K258" s="22">
        <v>8</v>
      </c>
      <c r="L258" s="25" t="s">
        <v>211</v>
      </c>
      <c r="M258" s="24"/>
      <c r="N258" s="22" t="s">
        <v>203</v>
      </c>
      <c r="O258" s="22" t="s">
        <v>27</v>
      </c>
      <c r="P258" s="22" t="s">
        <v>75</v>
      </c>
      <c r="Q258" s="24"/>
      <c r="R258" s="22">
        <v>12</v>
      </c>
      <c r="S258" s="22">
        <v>12</v>
      </c>
      <c r="T258" s="22">
        <v>28</v>
      </c>
      <c r="U258" s="45">
        <f>T258/R258</f>
        <v>2.3333333333333335</v>
      </c>
      <c r="V258" s="45">
        <f>T258/S258</f>
        <v>2.3333333333333335</v>
      </c>
      <c r="W258" s="22" t="s">
        <v>128</v>
      </c>
      <c r="X258" s="25" t="s">
        <v>212</v>
      </c>
      <c r="Y258" s="33">
        <v>11035229.859999999</v>
      </c>
      <c r="Z258" s="33">
        <v>10998405.189999999</v>
      </c>
      <c r="AA258" s="46">
        <v>7812015.7599999998</v>
      </c>
      <c r="AB258" s="45">
        <f>AA258/Y258</f>
        <v>0.70791599804519167</v>
      </c>
      <c r="AC258" s="47">
        <f>AA258/Z258</f>
        <v>0.71028623014388148</v>
      </c>
    </row>
    <row r="259" spans="1:29" ht="22.5" customHeight="1" x14ac:dyDescent="0.2">
      <c r="A259" s="37"/>
      <c r="B259" s="18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8"/>
      <c r="Z259" s="28"/>
      <c r="AA259" s="28"/>
      <c r="AB259" s="24"/>
      <c r="AC259" s="29"/>
    </row>
    <row r="260" spans="1:29" ht="22.5" customHeight="1" x14ac:dyDescent="0.2">
      <c r="A260" s="37"/>
      <c r="B260" s="19" t="s">
        <v>4</v>
      </c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8"/>
      <c r="Z260" s="28"/>
      <c r="AA260" s="28"/>
      <c r="AB260" s="24"/>
      <c r="AC260" s="29"/>
    </row>
    <row r="261" spans="1:29" ht="65.25" customHeight="1" x14ac:dyDescent="0.2">
      <c r="A261" s="30" t="s">
        <v>185</v>
      </c>
      <c r="B261" s="20" t="s">
        <v>213</v>
      </c>
      <c r="C261" s="24"/>
      <c r="D261" s="25" t="s">
        <v>207</v>
      </c>
      <c r="E261" s="25" t="s">
        <v>188</v>
      </c>
      <c r="F261" s="25" t="s">
        <v>198</v>
      </c>
      <c r="G261" s="22">
        <v>2</v>
      </c>
      <c r="H261" s="22">
        <v>2.2000000000000002</v>
      </c>
      <c r="I261" s="22" t="s">
        <v>45</v>
      </c>
      <c r="J261" s="22" t="s">
        <v>189</v>
      </c>
      <c r="K261" s="22">
        <v>8</v>
      </c>
      <c r="L261" s="35" t="s">
        <v>214</v>
      </c>
      <c r="M261" s="24"/>
      <c r="N261" s="22" t="s">
        <v>203</v>
      </c>
      <c r="O261" s="22" t="s">
        <v>27</v>
      </c>
      <c r="P261" s="22" t="s">
        <v>75</v>
      </c>
      <c r="Q261" s="24"/>
      <c r="R261" s="22">
        <v>200</v>
      </c>
      <c r="S261" s="22">
        <v>200</v>
      </c>
      <c r="T261" s="22">
        <v>379</v>
      </c>
      <c r="U261" s="45">
        <f>T261/R261</f>
        <v>1.895</v>
      </c>
      <c r="V261" s="45">
        <f>T261/S261</f>
        <v>1.895</v>
      </c>
      <c r="W261" s="25" t="s">
        <v>215</v>
      </c>
      <c r="X261" s="25" t="s">
        <v>216</v>
      </c>
      <c r="Y261" s="33">
        <v>11035229.859999999</v>
      </c>
      <c r="Z261" s="33">
        <v>10998405.189999999</v>
      </c>
      <c r="AA261" s="46">
        <v>7812015.7599999998</v>
      </c>
      <c r="AB261" s="45">
        <f>AA261/Y261</f>
        <v>0.70791599804519167</v>
      </c>
      <c r="AC261" s="47">
        <f>AA261/Z261</f>
        <v>0.71028623014388148</v>
      </c>
    </row>
    <row r="262" spans="1:29" ht="22.5" customHeight="1" x14ac:dyDescent="0.2">
      <c r="A262" s="37"/>
      <c r="B262" s="19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8"/>
      <c r="Z262" s="28"/>
      <c r="AA262" s="28"/>
      <c r="AB262" s="24"/>
      <c r="AC262" s="29"/>
    </row>
    <row r="263" spans="1:29" ht="22.5" customHeight="1" x14ac:dyDescent="0.2">
      <c r="A263" s="37"/>
      <c r="B263" s="19" t="s">
        <v>4</v>
      </c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8"/>
      <c r="Z263" s="28"/>
      <c r="AA263" s="28"/>
      <c r="AB263" s="24"/>
      <c r="AC263" s="29"/>
    </row>
    <row r="264" spans="1:29" ht="64.5" customHeight="1" x14ac:dyDescent="0.2">
      <c r="A264" s="30" t="s">
        <v>185</v>
      </c>
      <c r="B264" s="20" t="s">
        <v>217</v>
      </c>
      <c r="C264" s="24"/>
      <c r="D264" s="25" t="s">
        <v>207</v>
      </c>
      <c r="E264" s="25" t="s">
        <v>188</v>
      </c>
      <c r="F264" s="25" t="s">
        <v>198</v>
      </c>
      <c r="G264" s="22">
        <v>2</v>
      </c>
      <c r="H264" s="22">
        <v>2.2000000000000002</v>
      </c>
      <c r="I264" s="22" t="s">
        <v>45</v>
      </c>
      <c r="J264" s="22" t="s">
        <v>189</v>
      </c>
      <c r="K264" s="22">
        <v>8</v>
      </c>
      <c r="L264" s="25" t="s">
        <v>219</v>
      </c>
      <c r="M264" s="24"/>
      <c r="N264" s="22" t="s">
        <v>203</v>
      </c>
      <c r="O264" s="22" t="s">
        <v>27</v>
      </c>
      <c r="P264" s="22" t="s">
        <v>75</v>
      </c>
      <c r="Q264" s="24"/>
      <c r="R264" s="22">
        <v>36</v>
      </c>
      <c r="S264" s="22">
        <v>36</v>
      </c>
      <c r="T264" s="22">
        <v>4</v>
      </c>
      <c r="U264" s="45">
        <f>T264/R264</f>
        <v>0.1111111111111111</v>
      </c>
      <c r="V264" s="45">
        <f>T264/S264</f>
        <v>0.1111111111111111</v>
      </c>
      <c r="W264" s="32" t="s">
        <v>128</v>
      </c>
      <c r="X264" s="35" t="s">
        <v>220</v>
      </c>
      <c r="Y264" s="33">
        <v>11035229.859999999</v>
      </c>
      <c r="Z264" s="33">
        <v>10998405.189999999</v>
      </c>
      <c r="AA264" s="46">
        <v>7812015.7599999998</v>
      </c>
      <c r="AB264" s="45">
        <f>AA264/Y264</f>
        <v>0.70791599804519167</v>
      </c>
      <c r="AC264" s="47">
        <f>AA264/Z264</f>
        <v>0.71028623014388148</v>
      </c>
    </row>
    <row r="265" spans="1:29" ht="22.5" customHeight="1" x14ac:dyDescent="0.2">
      <c r="A265" s="37"/>
      <c r="B265" s="19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8"/>
      <c r="Z265" s="28"/>
      <c r="AA265" s="28"/>
      <c r="AB265" s="24"/>
      <c r="AC265" s="29"/>
    </row>
    <row r="266" spans="1:29" ht="22.5" customHeight="1" x14ac:dyDescent="0.2">
      <c r="A266" s="37"/>
      <c r="B266" s="19" t="s">
        <v>4</v>
      </c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8"/>
      <c r="Z266" s="28"/>
      <c r="AA266" s="28"/>
      <c r="AB266" s="24"/>
      <c r="AC266" s="29"/>
    </row>
    <row r="267" spans="1:29" ht="105" customHeight="1" x14ac:dyDescent="0.2">
      <c r="A267" s="30" t="s">
        <v>185</v>
      </c>
      <c r="B267" s="20" t="s">
        <v>221</v>
      </c>
      <c r="C267" s="24"/>
      <c r="D267" s="25" t="s">
        <v>207</v>
      </c>
      <c r="E267" s="25" t="s">
        <v>188</v>
      </c>
      <c r="F267" s="25" t="s">
        <v>198</v>
      </c>
      <c r="G267" s="22">
        <v>2</v>
      </c>
      <c r="H267" s="22">
        <v>2.2000000000000002</v>
      </c>
      <c r="I267" s="22" t="s">
        <v>45</v>
      </c>
      <c r="J267" s="22" t="s">
        <v>189</v>
      </c>
      <c r="K267" s="22">
        <v>8</v>
      </c>
      <c r="L267" s="35" t="s">
        <v>222</v>
      </c>
      <c r="M267" s="24"/>
      <c r="N267" s="22" t="s">
        <v>203</v>
      </c>
      <c r="O267" s="22" t="s">
        <v>27</v>
      </c>
      <c r="P267" s="22" t="s">
        <v>75</v>
      </c>
      <c r="Q267" s="24"/>
      <c r="R267" s="22">
        <v>12</v>
      </c>
      <c r="S267" s="22">
        <v>12</v>
      </c>
      <c r="T267" s="22">
        <v>10</v>
      </c>
      <c r="U267" s="45">
        <f>T267/R267</f>
        <v>0.83333333333333337</v>
      </c>
      <c r="V267" s="45">
        <f>T267/S267</f>
        <v>0.83333333333333337</v>
      </c>
      <c r="W267" s="22" t="s">
        <v>128</v>
      </c>
      <c r="X267" s="25" t="s">
        <v>223</v>
      </c>
      <c r="Y267" s="46">
        <v>11035229.859999999</v>
      </c>
      <c r="Z267" s="46">
        <v>10998405.189999999</v>
      </c>
      <c r="AA267" s="46">
        <v>7812015.7599999998</v>
      </c>
      <c r="AB267" s="45">
        <f>AA267/Y267</f>
        <v>0.70791599804519167</v>
      </c>
      <c r="AC267" s="47">
        <f>AA267/Z267</f>
        <v>0.71028623014388148</v>
      </c>
    </row>
    <row r="268" spans="1:29" ht="58.5" customHeight="1" x14ac:dyDescent="0.2">
      <c r="A268" s="30" t="s">
        <v>655</v>
      </c>
      <c r="B268" s="17" t="s">
        <v>647</v>
      </c>
      <c r="C268" s="24"/>
      <c r="D268" s="24"/>
      <c r="E268" s="24"/>
      <c r="F268" s="24"/>
      <c r="G268" s="22">
        <v>2</v>
      </c>
      <c r="H268" s="22">
        <v>2.2000000000000002</v>
      </c>
      <c r="I268" s="22" t="s">
        <v>45</v>
      </c>
      <c r="J268" s="22" t="s">
        <v>655</v>
      </c>
      <c r="K268" s="22">
        <v>9</v>
      </c>
      <c r="L268" s="25" t="s">
        <v>666</v>
      </c>
      <c r="M268" s="24"/>
      <c r="N268" s="25" t="s">
        <v>64</v>
      </c>
      <c r="O268" s="22" t="s">
        <v>90</v>
      </c>
      <c r="P268" s="22" t="s">
        <v>75</v>
      </c>
      <c r="Q268" s="24"/>
      <c r="R268" s="51">
        <v>270000</v>
      </c>
      <c r="S268" s="51">
        <v>270000</v>
      </c>
      <c r="T268" s="22">
        <v>0</v>
      </c>
      <c r="U268" s="45">
        <f>T268/R268</f>
        <v>0</v>
      </c>
      <c r="V268" s="45">
        <f>T268/S268</f>
        <v>0</v>
      </c>
      <c r="W268" s="25" t="s">
        <v>667</v>
      </c>
      <c r="X268" s="22" t="s">
        <v>59</v>
      </c>
      <c r="Y268" s="46">
        <v>14239819.949999994</v>
      </c>
      <c r="Z268" s="46">
        <v>13761446.32</v>
      </c>
      <c r="AA268" s="46">
        <v>11795705.57</v>
      </c>
      <c r="AB268" s="45">
        <f>AA268/Y268</f>
        <v>0.82836058401145762</v>
      </c>
      <c r="AC268" s="47">
        <f>AA268/Z268</f>
        <v>0.85715594827099539</v>
      </c>
    </row>
    <row r="269" spans="1:29" ht="78" customHeight="1" x14ac:dyDescent="0.2">
      <c r="A269" s="30" t="s">
        <v>655</v>
      </c>
      <c r="B269" s="17" t="s">
        <v>648</v>
      </c>
      <c r="C269" s="24"/>
      <c r="D269" s="24"/>
      <c r="E269" s="24"/>
      <c r="F269" s="24"/>
      <c r="G269" s="22">
        <v>2</v>
      </c>
      <c r="H269" s="22">
        <v>2.2000000000000002</v>
      </c>
      <c r="I269" s="22" t="s">
        <v>45</v>
      </c>
      <c r="J269" s="22" t="s">
        <v>655</v>
      </c>
      <c r="K269" s="22">
        <v>9</v>
      </c>
      <c r="L269" s="25" t="s">
        <v>668</v>
      </c>
      <c r="M269" s="24"/>
      <c r="N269" s="25" t="s">
        <v>64</v>
      </c>
      <c r="O269" s="22" t="s">
        <v>90</v>
      </c>
      <c r="P269" s="22" t="s">
        <v>75</v>
      </c>
      <c r="Q269" s="24"/>
      <c r="R269" s="34">
        <v>1</v>
      </c>
      <c r="S269" s="34">
        <v>1</v>
      </c>
      <c r="T269" s="22">
        <v>0</v>
      </c>
      <c r="U269" s="45">
        <f>T269/R269</f>
        <v>0</v>
      </c>
      <c r="V269" s="45">
        <f>T269/S269</f>
        <v>0</v>
      </c>
      <c r="W269" s="25" t="s">
        <v>669</v>
      </c>
      <c r="X269" s="22" t="s">
        <v>59</v>
      </c>
      <c r="Y269" s="46">
        <v>14239819.949999994</v>
      </c>
      <c r="Z269" s="46">
        <v>13761446.32</v>
      </c>
      <c r="AA269" s="46">
        <v>11795705.57</v>
      </c>
      <c r="AB269" s="45">
        <f>AA269/Y269</f>
        <v>0.82836058401145762</v>
      </c>
      <c r="AC269" s="47">
        <f>AA269/Z269</f>
        <v>0.85715594827099539</v>
      </c>
    </row>
    <row r="270" spans="1:29" ht="22.5" customHeight="1" x14ac:dyDescent="0.2">
      <c r="A270" s="37"/>
      <c r="B270" s="18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8"/>
      <c r="Z270" s="28"/>
      <c r="AA270" s="28"/>
      <c r="AB270" s="24"/>
      <c r="AC270" s="29"/>
    </row>
    <row r="271" spans="1:29" ht="22.5" customHeight="1" x14ac:dyDescent="0.2">
      <c r="A271" s="37"/>
      <c r="B271" s="19" t="s">
        <v>2</v>
      </c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8"/>
      <c r="Z271" s="28"/>
      <c r="AA271" s="28"/>
      <c r="AB271" s="24"/>
      <c r="AC271" s="29"/>
    </row>
    <row r="272" spans="1:29" ht="51" customHeight="1" x14ac:dyDescent="0.2">
      <c r="A272" s="30" t="s">
        <v>655</v>
      </c>
      <c r="B272" s="20" t="s">
        <v>649</v>
      </c>
      <c r="C272" s="24"/>
      <c r="D272" s="24"/>
      <c r="E272" s="24"/>
      <c r="F272" s="24"/>
      <c r="G272" s="22">
        <v>2</v>
      </c>
      <c r="H272" s="22">
        <v>2.2000000000000002</v>
      </c>
      <c r="I272" s="22" t="s">
        <v>45</v>
      </c>
      <c r="J272" s="22" t="s">
        <v>655</v>
      </c>
      <c r="K272" s="22">
        <v>9</v>
      </c>
      <c r="L272" s="25" t="s">
        <v>668</v>
      </c>
      <c r="M272" s="24"/>
      <c r="N272" s="25" t="s">
        <v>64</v>
      </c>
      <c r="O272" s="22" t="s">
        <v>90</v>
      </c>
      <c r="P272" s="22" t="s">
        <v>75</v>
      </c>
      <c r="Q272" s="24"/>
      <c r="R272" s="34">
        <v>1</v>
      </c>
      <c r="S272" s="34">
        <v>1</v>
      </c>
      <c r="T272" s="22">
        <v>0</v>
      </c>
      <c r="U272" s="45">
        <f>T272/R272</f>
        <v>0</v>
      </c>
      <c r="V272" s="45">
        <f>T272/S272</f>
        <v>0</v>
      </c>
      <c r="W272" s="25" t="s">
        <v>669</v>
      </c>
      <c r="X272" s="22" t="s">
        <v>59</v>
      </c>
      <c r="Y272" s="46">
        <v>14239819.949999994</v>
      </c>
      <c r="Z272" s="46">
        <v>13761446.32</v>
      </c>
      <c r="AA272" s="46">
        <v>11795705.57</v>
      </c>
      <c r="AB272" s="45">
        <f>AA272/Y272</f>
        <v>0.82836058401145762</v>
      </c>
      <c r="AC272" s="47">
        <f>AA272/Z272</f>
        <v>0.85715594827099539</v>
      </c>
    </row>
    <row r="273" spans="1:29" ht="22.5" customHeight="1" x14ac:dyDescent="0.2">
      <c r="A273" s="37"/>
      <c r="B273" s="18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8"/>
      <c r="Z273" s="28"/>
      <c r="AA273" s="28"/>
      <c r="AB273" s="24"/>
      <c r="AC273" s="29"/>
    </row>
    <row r="274" spans="1:29" ht="22.5" customHeight="1" x14ac:dyDescent="0.2">
      <c r="A274" s="37"/>
      <c r="B274" s="19" t="s">
        <v>4</v>
      </c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8"/>
      <c r="Z274" s="28"/>
      <c r="AA274" s="28"/>
      <c r="AB274" s="24"/>
      <c r="AC274" s="29"/>
    </row>
    <row r="275" spans="1:29" ht="40.5" customHeight="1" x14ac:dyDescent="0.2">
      <c r="A275" s="30" t="s">
        <v>655</v>
      </c>
      <c r="B275" s="20" t="s">
        <v>650</v>
      </c>
      <c r="C275" s="24"/>
      <c r="D275" s="24"/>
      <c r="E275" s="24"/>
      <c r="F275" s="24"/>
      <c r="G275" s="22">
        <v>2</v>
      </c>
      <c r="H275" s="22">
        <v>2.2000000000000002</v>
      </c>
      <c r="I275" s="22" t="s">
        <v>45</v>
      </c>
      <c r="J275" s="22" t="s">
        <v>655</v>
      </c>
      <c r="K275" s="22">
        <v>9</v>
      </c>
      <c r="L275" s="35" t="s">
        <v>670</v>
      </c>
      <c r="M275" s="24"/>
      <c r="N275" s="25" t="s">
        <v>64</v>
      </c>
      <c r="O275" s="22" t="s">
        <v>27</v>
      </c>
      <c r="P275" s="22" t="s">
        <v>75</v>
      </c>
      <c r="Q275" s="24"/>
      <c r="R275" s="22">
        <v>270000</v>
      </c>
      <c r="S275" s="22">
        <v>270000</v>
      </c>
      <c r="T275" s="22">
        <v>0</v>
      </c>
      <c r="U275" s="45">
        <f>T275/R275</f>
        <v>0</v>
      </c>
      <c r="V275" s="45">
        <f>T275/S275</f>
        <v>0</v>
      </c>
      <c r="W275" s="35" t="s">
        <v>673</v>
      </c>
      <c r="X275" s="22" t="s">
        <v>59</v>
      </c>
      <c r="Y275" s="46">
        <v>14239819.949999994</v>
      </c>
      <c r="Z275" s="46">
        <v>13761446.32</v>
      </c>
      <c r="AA275" s="46">
        <v>11795705.57</v>
      </c>
      <c r="AB275" s="45">
        <f>AA275/Y275</f>
        <v>0.82836058401145762</v>
      </c>
      <c r="AC275" s="47">
        <f>AA275/Z275</f>
        <v>0.85715594827099539</v>
      </c>
    </row>
    <row r="276" spans="1:29" ht="22.5" customHeight="1" x14ac:dyDescent="0.2">
      <c r="A276" s="37"/>
      <c r="B276" s="18"/>
      <c r="C276" s="24"/>
      <c r="D276" s="24"/>
      <c r="E276" s="24"/>
      <c r="F276" s="24"/>
      <c r="G276" s="24"/>
      <c r="H276" s="24"/>
      <c r="I276" s="24"/>
      <c r="J276" s="24"/>
      <c r="K276" s="24"/>
      <c r="L276" s="35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8"/>
      <c r="Z276" s="28"/>
      <c r="AA276" s="28"/>
      <c r="AB276" s="24"/>
      <c r="AC276" s="29"/>
    </row>
    <row r="277" spans="1:29" ht="22.5" customHeight="1" x14ac:dyDescent="0.2">
      <c r="A277" s="37"/>
      <c r="B277" s="19" t="s">
        <v>4</v>
      </c>
      <c r="C277" s="24"/>
      <c r="D277" s="24"/>
      <c r="E277" s="24"/>
      <c r="F277" s="24"/>
      <c r="G277" s="24"/>
      <c r="H277" s="24"/>
      <c r="I277" s="24"/>
      <c r="J277" s="24"/>
      <c r="K277" s="24"/>
      <c r="L277" s="35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8"/>
      <c r="Z277" s="28"/>
      <c r="AA277" s="28"/>
      <c r="AB277" s="24"/>
      <c r="AC277" s="29"/>
    </row>
    <row r="278" spans="1:29" ht="41.25" customHeight="1" x14ac:dyDescent="0.2">
      <c r="A278" s="30" t="s">
        <v>655</v>
      </c>
      <c r="B278" s="20" t="s">
        <v>651</v>
      </c>
      <c r="C278" s="24"/>
      <c r="D278" s="24"/>
      <c r="E278" s="24"/>
      <c r="F278" s="24"/>
      <c r="G278" s="22">
        <v>2</v>
      </c>
      <c r="H278" s="22">
        <v>2.2000000000000002</v>
      </c>
      <c r="I278" s="22" t="s">
        <v>45</v>
      </c>
      <c r="J278" s="22" t="s">
        <v>655</v>
      </c>
      <c r="K278" s="22">
        <v>9</v>
      </c>
      <c r="L278" s="35" t="s">
        <v>671</v>
      </c>
      <c r="M278" s="24"/>
      <c r="N278" s="25" t="s">
        <v>64</v>
      </c>
      <c r="O278" s="22" t="s">
        <v>27</v>
      </c>
      <c r="P278" s="22" t="s">
        <v>75</v>
      </c>
      <c r="Q278" s="24"/>
      <c r="R278" s="22">
        <v>270000</v>
      </c>
      <c r="S278" s="22">
        <v>270000</v>
      </c>
      <c r="T278" s="22">
        <v>0</v>
      </c>
      <c r="U278" s="45">
        <f>T278/R278</f>
        <v>0</v>
      </c>
      <c r="V278" s="45">
        <f>T278/S278</f>
        <v>0</v>
      </c>
      <c r="W278" s="35" t="s">
        <v>673</v>
      </c>
      <c r="X278" s="22" t="s">
        <v>59</v>
      </c>
      <c r="Y278" s="46">
        <v>14239819.949999994</v>
      </c>
      <c r="Z278" s="46">
        <v>13761446.32</v>
      </c>
      <c r="AA278" s="46">
        <v>11795705.57</v>
      </c>
      <c r="AB278" s="45">
        <f>AA278/Y278</f>
        <v>0.82836058401145762</v>
      </c>
      <c r="AC278" s="47">
        <f>AA278/Z278</f>
        <v>0.85715594827099539</v>
      </c>
    </row>
    <row r="279" spans="1:29" ht="22.5" customHeight="1" x14ac:dyDescent="0.2">
      <c r="A279" s="37"/>
      <c r="B279" s="18"/>
      <c r="C279" s="24"/>
      <c r="D279" s="24"/>
      <c r="E279" s="24"/>
      <c r="F279" s="24"/>
      <c r="G279" s="24"/>
      <c r="H279" s="24"/>
      <c r="I279" s="24"/>
      <c r="J279" s="24"/>
      <c r="K279" s="24"/>
      <c r="L279" s="35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8"/>
      <c r="Z279" s="28"/>
      <c r="AA279" s="28"/>
      <c r="AB279" s="24"/>
      <c r="AC279" s="29"/>
    </row>
    <row r="280" spans="1:29" ht="22.5" customHeight="1" x14ac:dyDescent="0.2">
      <c r="A280" s="37"/>
      <c r="B280" s="19" t="s">
        <v>4</v>
      </c>
      <c r="C280" s="24"/>
      <c r="D280" s="24"/>
      <c r="E280" s="24"/>
      <c r="F280" s="24"/>
      <c r="G280" s="24"/>
      <c r="H280" s="24"/>
      <c r="I280" s="24"/>
      <c r="J280" s="24"/>
      <c r="K280" s="24"/>
      <c r="L280" s="35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8"/>
      <c r="Z280" s="28"/>
      <c r="AA280" s="28"/>
      <c r="AB280" s="24"/>
      <c r="AC280" s="29"/>
    </row>
    <row r="281" spans="1:29" ht="56.25" customHeight="1" x14ac:dyDescent="0.2">
      <c r="A281" s="30" t="s">
        <v>655</v>
      </c>
      <c r="B281" s="20" t="s">
        <v>652</v>
      </c>
      <c r="C281" s="24"/>
      <c r="D281" s="11"/>
      <c r="E281" s="11"/>
      <c r="F281" s="11"/>
      <c r="G281" s="22">
        <v>2</v>
      </c>
      <c r="H281" s="22">
        <v>2.2000000000000002</v>
      </c>
      <c r="I281" s="22" t="s">
        <v>45</v>
      </c>
      <c r="J281" s="22" t="s">
        <v>655</v>
      </c>
      <c r="K281" s="22">
        <v>9</v>
      </c>
      <c r="L281" s="38" t="s">
        <v>672</v>
      </c>
      <c r="M281" s="11"/>
      <c r="N281" s="25" t="s">
        <v>64</v>
      </c>
      <c r="O281" s="22" t="s">
        <v>27</v>
      </c>
      <c r="P281" s="22" t="s">
        <v>75</v>
      </c>
      <c r="Q281" s="24"/>
      <c r="R281" s="22">
        <v>270000</v>
      </c>
      <c r="S281" s="22">
        <v>270000</v>
      </c>
      <c r="T281" s="22">
        <v>0</v>
      </c>
      <c r="U281" s="45">
        <f>T281/R281</f>
        <v>0</v>
      </c>
      <c r="V281" s="45">
        <f>T281/S281</f>
        <v>0</v>
      </c>
      <c r="W281" s="35" t="s">
        <v>674</v>
      </c>
      <c r="X281" s="22" t="s">
        <v>59</v>
      </c>
      <c r="Y281" s="46">
        <v>14239819.949999994</v>
      </c>
      <c r="Z281" s="46">
        <v>13761446.32</v>
      </c>
      <c r="AA281" s="46">
        <v>11795705.57</v>
      </c>
      <c r="AB281" s="45">
        <f>AA281/Y281</f>
        <v>0.82836058401145762</v>
      </c>
      <c r="AC281" s="43">
        <f>AA281/Z281</f>
        <v>0.85715594827099539</v>
      </c>
    </row>
    <row r="282" spans="1:29" ht="22.5" customHeight="1" x14ac:dyDescent="0.2">
      <c r="A282" s="12"/>
      <c r="B282" s="18"/>
      <c r="C282" s="24"/>
      <c r="D282" s="11"/>
      <c r="E282" s="11"/>
      <c r="F282" s="11"/>
      <c r="G282" s="11"/>
      <c r="H282" s="11"/>
      <c r="I282" s="11"/>
      <c r="J282" s="11"/>
      <c r="K282" s="11"/>
      <c r="L282" s="38"/>
      <c r="M282" s="11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8"/>
      <c r="Z282" s="28"/>
      <c r="AA282" s="28"/>
      <c r="AB282" s="24"/>
      <c r="AC282" s="13"/>
    </row>
    <row r="283" spans="1:29" ht="22.5" customHeight="1" x14ac:dyDescent="0.2">
      <c r="A283" s="12"/>
      <c r="B283" s="19" t="s">
        <v>4</v>
      </c>
      <c r="C283" s="24"/>
      <c r="D283" s="11"/>
      <c r="E283" s="11"/>
      <c r="F283" s="11"/>
      <c r="G283" s="11"/>
      <c r="H283" s="11"/>
      <c r="I283" s="11"/>
      <c r="J283" s="11"/>
      <c r="K283" s="11"/>
      <c r="L283" s="38"/>
      <c r="M283" s="11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8"/>
      <c r="Z283" s="28"/>
      <c r="AA283" s="28"/>
      <c r="AB283" s="24"/>
      <c r="AC283" s="13"/>
    </row>
    <row r="284" spans="1:29" ht="48" customHeight="1" x14ac:dyDescent="0.2">
      <c r="A284" s="42" t="s">
        <v>655</v>
      </c>
      <c r="B284" s="20" t="s">
        <v>653</v>
      </c>
      <c r="C284" s="24"/>
      <c r="D284" s="11"/>
      <c r="E284" s="11"/>
      <c r="F284" s="11"/>
      <c r="G284" s="22">
        <v>2</v>
      </c>
      <c r="H284" s="22">
        <v>2.2000000000000002</v>
      </c>
      <c r="I284" s="22" t="s">
        <v>45</v>
      </c>
      <c r="J284" s="22" t="s">
        <v>655</v>
      </c>
      <c r="K284" s="22">
        <v>9</v>
      </c>
      <c r="L284" s="38" t="s">
        <v>670</v>
      </c>
      <c r="M284" s="11"/>
      <c r="N284" s="25" t="s">
        <v>64</v>
      </c>
      <c r="O284" s="22" t="s">
        <v>27</v>
      </c>
      <c r="P284" s="22" t="s">
        <v>75</v>
      </c>
      <c r="Q284" s="24"/>
      <c r="R284" s="22">
        <v>270000</v>
      </c>
      <c r="S284" s="22">
        <v>270000</v>
      </c>
      <c r="T284" s="22">
        <v>0</v>
      </c>
      <c r="U284" s="45">
        <f>T284/R284</f>
        <v>0</v>
      </c>
      <c r="V284" s="45">
        <f>T284/S284</f>
        <v>0</v>
      </c>
      <c r="W284" s="35" t="s">
        <v>70</v>
      </c>
      <c r="X284" s="22" t="s">
        <v>59</v>
      </c>
      <c r="Y284" s="46">
        <v>14239819.949999994</v>
      </c>
      <c r="Z284" s="46">
        <v>13761446.32</v>
      </c>
      <c r="AA284" s="46">
        <v>11795705.57</v>
      </c>
      <c r="AB284" s="45">
        <f>AA284/Y284</f>
        <v>0.82836058401145762</v>
      </c>
      <c r="AC284" s="43">
        <f>AA284/Z284</f>
        <v>0.85715594827099539</v>
      </c>
    </row>
    <row r="285" spans="1:29" ht="22.5" customHeight="1" x14ac:dyDescent="0.2">
      <c r="A285" s="12"/>
      <c r="B285" s="18"/>
      <c r="C285" s="24"/>
      <c r="D285" s="11"/>
      <c r="E285" s="11"/>
      <c r="F285" s="11"/>
      <c r="G285" s="11"/>
      <c r="H285" s="11"/>
      <c r="I285" s="11"/>
      <c r="J285" s="11"/>
      <c r="K285" s="11"/>
      <c r="L285" s="38"/>
      <c r="M285" s="11"/>
      <c r="N285" s="24"/>
      <c r="O285" s="24"/>
      <c r="P285" s="24"/>
      <c r="Q285" s="24"/>
      <c r="R285" s="24"/>
      <c r="S285" s="24"/>
      <c r="T285" s="24"/>
      <c r="U285" s="24"/>
      <c r="V285" s="24"/>
      <c r="W285" s="35"/>
      <c r="X285" s="24"/>
      <c r="Y285" s="28"/>
      <c r="Z285" s="28"/>
      <c r="AA285" s="28"/>
      <c r="AB285" s="24"/>
      <c r="AC285" s="13"/>
    </row>
    <row r="286" spans="1:29" ht="22.5" customHeight="1" x14ac:dyDescent="0.2">
      <c r="A286" s="12"/>
      <c r="B286" s="19" t="s">
        <v>4</v>
      </c>
      <c r="C286" s="24"/>
      <c r="D286" s="11"/>
      <c r="E286" s="11"/>
      <c r="F286" s="11"/>
      <c r="G286" s="11"/>
      <c r="H286" s="11"/>
      <c r="I286" s="11"/>
      <c r="J286" s="11"/>
      <c r="K286" s="11"/>
      <c r="L286" s="38"/>
      <c r="M286" s="11"/>
      <c r="N286" s="24"/>
      <c r="O286" s="24"/>
      <c r="P286" s="24"/>
      <c r="Q286" s="24"/>
      <c r="R286" s="24"/>
      <c r="S286" s="24"/>
      <c r="T286" s="24"/>
      <c r="U286" s="24"/>
      <c r="V286" s="24"/>
      <c r="W286" s="35"/>
      <c r="X286" s="24"/>
      <c r="Y286" s="28"/>
      <c r="Z286" s="28"/>
      <c r="AA286" s="28"/>
      <c r="AB286" s="24"/>
      <c r="AC286" s="13"/>
    </row>
    <row r="287" spans="1:29" ht="48.75" customHeight="1" x14ac:dyDescent="0.2">
      <c r="A287" s="42" t="s">
        <v>655</v>
      </c>
      <c r="B287" s="20" t="s">
        <v>654</v>
      </c>
      <c r="C287" s="24"/>
      <c r="D287" s="11"/>
      <c r="E287" s="11"/>
      <c r="F287" s="11"/>
      <c r="G287" s="22">
        <v>2</v>
      </c>
      <c r="H287" s="22">
        <v>2.2000000000000002</v>
      </c>
      <c r="I287" s="22" t="s">
        <v>45</v>
      </c>
      <c r="J287" s="22" t="s">
        <v>655</v>
      </c>
      <c r="K287" s="22">
        <v>9</v>
      </c>
      <c r="L287" s="38" t="s">
        <v>294</v>
      </c>
      <c r="M287" s="11"/>
      <c r="N287" s="25" t="s">
        <v>64</v>
      </c>
      <c r="O287" s="22" t="s">
        <v>27</v>
      </c>
      <c r="P287" s="22" t="s">
        <v>75</v>
      </c>
      <c r="Q287" s="24"/>
      <c r="R287" s="22">
        <v>800</v>
      </c>
      <c r="S287" s="22">
        <v>800</v>
      </c>
      <c r="T287" s="22">
        <v>0</v>
      </c>
      <c r="U287" s="45">
        <f>T287/R287</f>
        <v>0</v>
      </c>
      <c r="V287" s="45">
        <f>T287/S287</f>
        <v>0</v>
      </c>
      <c r="W287" s="35" t="s">
        <v>294</v>
      </c>
      <c r="X287" s="22" t="s">
        <v>59</v>
      </c>
      <c r="Y287" s="46">
        <v>14239819.949999994</v>
      </c>
      <c r="Z287" s="46">
        <v>13761446.32</v>
      </c>
      <c r="AA287" s="46">
        <v>11795705.57</v>
      </c>
      <c r="AB287" s="45">
        <f>AA287/Y287</f>
        <v>0.82836058401145762</v>
      </c>
      <c r="AC287" s="43">
        <f>AA287/Z287</f>
        <v>0.85715594827099539</v>
      </c>
    </row>
    <row r="288" spans="1:29" ht="74.25" customHeight="1" x14ac:dyDescent="0.2">
      <c r="A288" s="42" t="s">
        <v>655</v>
      </c>
      <c r="B288" s="17" t="s">
        <v>656</v>
      </c>
      <c r="C288" s="11"/>
      <c r="D288" s="11"/>
      <c r="E288" s="11"/>
      <c r="F288" s="11"/>
      <c r="G288" s="22">
        <v>2</v>
      </c>
      <c r="H288" s="22">
        <v>2.2000000000000002</v>
      </c>
      <c r="I288" s="22" t="s">
        <v>45</v>
      </c>
      <c r="J288" s="22" t="s">
        <v>655</v>
      </c>
      <c r="K288" s="22">
        <v>9</v>
      </c>
      <c r="L288" s="23" t="s">
        <v>675</v>
      </c>
      <c r="M288" s="23"/>
      <c r="N288" s="22" t="s">
        <v>64</v>
      </c>
      <c r="O288" s="22" t="s">
        <v>90</v>
      </c>
      <c r="P288" s="22" t="s">
        <v>75</v>
      </c>
      <c r="Q288" s="24"/>
      <c r="R288" s="22">
        <v>384</v>
      </c>
      <c r="S288" s="22">
        <v>384</v>
      </c>
      <c r="T288" s="22">
        <v>0</v>
      </c>
      <c r="U288" s="45">
        <f>T288/R288</f>
        <v>0</v>
      </c>
      <c r="V288" s="45">
        <f>T288/S288</f>
        <v>0</v>
      </c>
      <c r="W288" s="22" t="s">
        <v>70</v>
      </c>
      <c r="X288" s="22" t="s">
        <v>59</v>
      </c>
      <c r="Y288" s="46">
        <v>14239819.949999994</v>
      </c>
      <c r="Z288" s="46">
        <v>13761446.32</v>
      </c>
      <c r="AA288" s="46">
        <v>11795705.57</v>
      </c>
      <c r="AB288" s="45">
        <f>AA288/Y288</f>
        <v>0.82836058401145762</v>
      </c>
      <c r="AC288" s="43">
        <f>AA288/Z288</f>
        <v>0.85715594827099539</v>
      </c>
    </row>
    <row r="289" spans="1:29" ht="72.75" customHeight="1" x14ac:dyDescent="0.2">
      <c r="A289" s="42" t="s">
        <v>655</v>
      </c>
      <c r="B289" s="17" t="s">
        <v>657</v>
      </c>
      <c r="C289" s="11"/>
      <c r="D289" s="11"/>
      <c r="E289" s="11"/>
      <c r="F289" s="11"/>
      <c r="G289" s="22">
        <v>2</v>
      </c>
      <c r="H289" s="22">
        <v>2.2000000000000002</v>
      </c>
      <c r="I289" s="22" t="s">
        <v>45</v>
      </c>
      <c r="J289" s="22" t="s">
        <v>655</v>
      </c>
      <c r="K289" s="22">
        <v>9</v>
      </c>
      <c r="L289" s="23" t="s">
        <v>675</v>
      </c>
      <c r="M289" s="23"/>
      <c r="N289" s="22" t="s">
        <v>64</v>
      </c>
      <c r="O289" s="22" t="s">
        <v>90</v>
      </c>
      <c r="P289" s="22" t="s">
        <v>75</v>
      </c>
      <c r="Q289" s="24"/>
      <c r="R289" s="22">
        <v>384</v>
      </c>
      <c r="S289" s="22">
        <v>384</v>
      </c>
      <c r="T289" s="22">
        <v>0</v>
      </c>
      <c r="U289" s="45">
        <f>T289/R289</f>
        <v>0</v>
      </c>
      <c r="V289" s="45">
        <f>T289/S289</f>
        <v>0</v>
      </c>
      <c r="W289" s="22" t="s">
        <v>70</v>
      </c>
      <c r="X289" s="22" t="s">
        <v>59</v>
      </c>
      <c r="Y289" s="46">
        <v>14239819.949999994</v>
      </c>
      <c r="Z289" s="46">
        <v>13761446.32</v>
      </c>
      <c r="AA289" s="46">
        <v>11795705.57</v>
      </c>
      <c r="AB289" s="45">
        <f>AA289/Y289</f>
        <v>0.82836058401145762</v>
      </c>
      <c r="AC289" s="43">
        <f>AA289/Z289</f>
        <v>0.85715594827099539</v>
      </c>
    </row>
    <row r="290" spans="1:29" ht="22.5" customHeight="1" x14ac:dyDescent="0.2">
      <c r="A290" s="12"/>
      <c r="B290" s="18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8"/>
      <c r="Z290" s="28"/>
      <c r="AA290" s="28"/>
      <c r="AB290" s="24"/>
      <c r="AC290" s="13"/>
    </row>
    <row r="291" spans="1:29" ht="22.5" customHeight="1" x14ac:dyDescent="0.2">
      <c r="A291" s="12"/>
      <c r="B291" s="19" t="s">
        <v>2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8"/>
      <c r="Z291" s="28"/>
      <c r="AA291" s="28"/>
      <c r="AB291" s="24"/>
      <c r="AC291" s="13"/>
    </row>
    <row r="292" spans="1:29" ht="43.5" customHeight="1" x14ac:dyDescent="0.2">
      <c r="A292" s="42" t="s">
        <v>655</v>
      </c>
      <c r="B292" s="20" t="s">
        <v>658</v>
      </c>
      <c r="C292" s="11"/>
      <c r="D292" s="11"/>
      <c r="E292" s="11"/>
      <c r="F292" s="11"/>
      <c r="G292" s="22">
        <v>2</v>
      </c>
      <c r="H292" s="22">
        <v>2.2000000000000002</v>
      </c>
      <c r="I292" s="22" t="s">
        <v>45</v>
      </c>
      <c r="J292" s="22" t="s">
        <v>655</v>
      </c>
      <c r="K292" s="22">
        <v>9</v>
      </c>
      <c r="L292" s="23" t="s">
        <v>675</v>
      </c>
      <c r="M292" s="23"/>
      <c r="N292" s="22" t="s">
        <v>64</v>
      </c>
      <c r="O292" s="22" t="s">
        <v>90</v>
      </c>
      <c r="P292" s="22" t="s">
        <v>75</v>
      </c>
      <c r="Q292" s="24"/>
      <c r="R292" s="22">
        <v>384</v>
      </c>
      <c r="S292" s="22">
        <v>384</v>
      </c>
      <c r="T292" s="22">
        <v>0</v>
      </c>
      <c r="U292" s="45">
        <f>T292/R292</f>
        <v>0</v>
      </c>
      <c r="V292" s="45">
        <f>T292/S292</f>
        <v>0</v>
      </c>
      <c r="W292" s="22" t="s">
        <v>70</v>
      </c>
      <c r="X292" s="22" t="s">
        <v>59</v>
      </c>
      <c r="Y292" s="46">
        <v>14239819.949999994</v>
      </c>
      <c r="Z292" s="46">
        <v>13761446.32</v>
      </c>
      <c r="AA292" s="46">
        <v>11795705.57</v>
      </c>
      <c r="AB292" s="45">
        <f>AA292/Y292</f>
        <v>0.82836058401145762</v>
      </c>
      <c r="AC292" s="43">
        <f>AA292/Z292</f>
        <v>0.85715594827099539</v>
      </c>
    </row>
    <row r="293" spans="1:29" ht="22.5" customHeight="1" x14ac:dyDescent="0.2">
      <c r="A293" s="12"/>
      <c r="B293" s="18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8"/>
      <c r="Z293" s="28"/>
      <c r="AA293" s="28"/>
      <c r="AB293" s="24"/>
      <c r="AC293" s="13"/>
    </row>
    <row r="294" spans="1:29" ht="22.5" customHeight="1" x14ac:dyDescent="0.2">
      <c r="A294" s="12"/>
      <c r="B294" s="19" t="s">
        <v>4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8"/>
      <c r="Z294" s="28"/>
      <c r="AA294" s="28"/>
      <c r="AB294" s="24"/>
      <c r="AC294" s="13"/>
    </row>
    <row r="295" spans="1:29" ht="60.75" customHeight="1" x14ac:dyDescent="0.2">
      <c r="A295" s="42" t="s">
        <v>655</v>
      </c>
      <c r="B295" s="20" t="s">
        <v>659</v>
      </c>
      <c r="C295" s="11"/>
      <c r="D295" s="11"/>
      <c r="E295" s="11"/>
      <c r="F295" s="11"/>
      <c r="G295" s="22">
        <v>2</v>
      </c>
      <c r="H295" s="22">
        <v>2.2000000000000002</v>
      </c>
      <c r="I295" s="22" t="s">
        <v>45</v>
      </c>
      <c r="J295" s="22" t="s">
        <v>655</v>
      </c>
      <c r="K295" s="22">
        <v>9</v>
      </c>
      <c r="L295" s="23" t="s">
        <v>676</v>
      </c>
      <c r="M295" s="11"/>
      <c r="N295" s="22" t="s">
        <v>64</v>
      </c>
      <c r="O295" s="22" t="s">
        <v>27</v>
      </c>
      <c r="P295" s="22" t="s">
        <v>75</v>
      </c>
      <c r="Q295" s="24"/>
      <c r="R295" s="22">
        <v>295140</v>
      </c>
      <c r="S295" s="22">
        <v>295140</v>
      </c>
      <c r="T295" s="22">
        <v>0</v>
      </c>
      <c r="U295" s="45">
        <f>T295/R295</f>
        <v>0</v>
      </c>
      <c r="V295" s="45">
        <f>T295/S295</f>
        <v>0</v>
      </c>
      <c r="W295" s="22" t="s">
        <v>70</v>
      </c>
      <c r="X295" s="22" t="s">
        <v>59</v>
      </c>
      <c r="Y295" s="46">
        <v>14239819.949999994</v>
      </c>
      <c r="Z295" s="46">
        <v>13761446.32</v>
      </c>
      <c r="AA295" s="46">
        <v>11795705.57</v>
      </c>
      <c r="AB295" s="45">
        <f>AA295/Y295</f>
        <v>0.82836058401145762</v>
      </c>
      <c r="AC295" s="43">
        <f>AA295/Z295</f>
        <v>0.85715594827099539</v>
      </c>
    </row>
    <row r="296" spans="1:29" ht="22.5" customHeight="1" x14ac:dyDescent="0.2">
      <c r="A296" s="12"/>
      <c r="B296" s="18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8"/>
      <c r="Z296" s="28"/>
      <c r="AA296" s="28"/>
      <c r="AB296" s="24"/>
      <c r="AC296" s="13"/>
    </row>
    <row r="297" spans="1:29" ht="22.5" customHeight="1" x14ac:dyDescent="0.2">
      <c r="A297" s="12"/>
      <c r="B297" s="19" t="s">
        <v>4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8"/>
      <c r="Z297" s="28"/>
      <c r="AA297" s="28"/>
      <c r="AB297" s="24"/>
      <c r="AC297" s="13"/>
    </row>
    <row r="298" spans="1:29" ht="22.5" customHeight="1" x14ac:dyDescent="0.2">
      <c r="A298" s="42" t="s">
        <v>655</v>
      </c>
      <c r="B298" s="20" t="s">
        <v>660</v>
      </c>
      <c r="C298" s="11"/>
      <c r="D298" s="11"/>
      <c r="E298" s="11"/>
      <c r="F298" s="11"/>
      <c r="G298" s="22">
        <v>2</v>
      </c>
      <c r="H298" s="22">
        <v>2.2000000000000002</v>
      </c>
      <c r="I298" s="22" t="s">
        <v>45</v>
      </c>
      <c r="J298" s="22" t="s">
        <v>655</v>
      </c>
      <c r="K298" s="22">
        <v>9</v>
      </c>
      <c r="L298" s="23" t="s">
        <v>676</v>
      </c>
      <c r="M298" s="11"/>
      <c r="N298" s="22" t="s">
        <v>64</v>
      </c>
      <c r="O298" s="22" t="s">
        <v>27</v>
      </c>
      <c r="P298" s="22" t="s">
        <v>75</v>
      </c>
      <c r="Q298" s="24"/>
      <c r="R298" s="22">
        <v>295140</v>
      </c>
      <c r="S298" s="22">
        <v>295140</v>
      </c>
      <c r="T298" s="22">
        <v>0</v>
      </c>
      <c r="U298" s="45">
        <f>T298/R298</f>
        <v>0</v>
      </c>
      <c r="V298" s="45">
        <f>T298/S298</f>
        <v>0</v>
      </c>
      <c r="W298" s="22" t="s">
        <v>70</v>
      </c>
      <c r="X298" s="22" t="s">
        <v>59</v>
      </c>
      <c r="Y298" s="46">
        <v>14239819.949999994</v>
      </c>
      <c r="Z298" s="46">
        <v>13761446.32</v>
      </c>
      <c r="AA298" s="46">
        <v>11795705.57</v>
      </c>
      <c r="AB298" s="45">
        <f>AA298/Y298</f>
        <v>0.82836058401145762</v>
      </c>
      <c r="AC298" s="43">
        <f>AA298/Z298</f>
        <v>0.85715594827099539</v>
      </c>
    </row>
    <row r="299" spans="1:29" ht="63" customHeight="1" x14ac:dyDescent="0.2">
      <c r="A299" s="42" t="s">
        <v>655</v>
      </c>
      <c r="B299" s="17" t="s">
        <v>661</v>
      </c>
      <c r="C299" s="11"/>
      <c r="D299" s="11"/>
      <c r="E299" s="11"/>
      <c r="F299" s="11"/>
      <c r="G299" s="22">
        <v>2</v>
      </c>
      <c r="H299" s="22">
        <v>2.2000000000000002</v>
      </c>
      <c r="I299" s="22" t="s">
        <v>45</v>
      </c>
      <c r="J299" s="22" t="s">
        <v>655</v>
      </c>
      <c r="K299" s="22">
        <v>9</v>
      </c>
      <c r="L299" s="39" t="s">
        <v>677</v>
      </c>
      <c r="M299" s="11"/>
      <c r="N299" s="22" t="s">
        <v>64</v>
      </c>
      <c r="O299" s="22" t="s">
        <v>90</v>
      </c>
      <c r="P299" s="22" t="s">
        <v>75</v>
      </c>
      <c r="Q299" s="24"/>
      <c r="R299" s="34">
        <v>1</v>
      </c>
      <c r="S299" s="34">
        <v>1</v>
      </c>
      <c r="T299" s="22">
        <v>0</v>
      </c>
      <c r="U299" s="45">
        <f t="shared" ref="U299:U300" si="60">T299/R299</f>
        <v>0</v>
      </c>
      <c r="V299" s="45">
        <f t="shared" ref="V299:V300" si="61">T299/S299</f>
        <v>0</v>
      </c>
      <c r="W299" s="25" t="s">
        <v>682</v>
      </c>
      <c r="X299" s="25" t="s">
        <v>684</v>
      </c>
      <c r="Y299" s="46">
        <v>14239819.949999994</v>
      </c>
      <c r="Z299" s="46">
        <v>13761446.32</v>
      </c>
      <c r="AA299" s="46">
        <v>11795705.57</v>
      </c>
      <c r="AB299" s="45">
        <f>AA299/Y299</f>
        <v>0.82836058401145762</v>
      </c>
      <c r="AC299" s="43">
        <f>AA299/Z299</f>
        <v>0.85715594827099539</v>
      </c>
    </row>
    <row r="300" spans="1:29" ht="45" customHeight="1" x14ac:dyDescent="0.2">
      <c r="A300" s="42" t="s">
        <v>655</v>
      </c>
      <c r="B300" s="17" t="s">
        <v>662</v>
      </c>
      <c r="C300" s="11"/>
      <c r="D300" s="11"/>
      <c r="E300" s="11"/>
      <c r="F300" s="11"/>
      <c r="G300" s="22">
        <v>2</v>
      </c>
      <c r="H300" s="22">
        <v>2.2000000000000002</v>
      </c>
      <c r="I300" s="22" t="s">
        <v>45</v>
      </c>
      <c r="J300" s="22" t="s">
        <v>655</v>
      </c>
      <c r="K300" s="22">
        <v>9</v>
      </c>
      <c r="L300" s="38" t="s">
        <v>678</v>
      </c>
      <c r="M300" s="11"/>
      <c r="N300" s="22" t="s">
        <v>64</v>
      </c>
      <c r="O300" s="22" t="s">
        <v>90</v>
      </c>
      <c r="P300" s="22" t="s">
        <v>75</v>
      </c>
      <c r="Q300" s="24"/>
      <c r="R300" s="34">
        <v>1</v>
      </c>
      <c r="S300" s="34">
        <v>1</v>
      </c>
      <c r="T300" s="22">
        <v>0</v>
      </c>
      <c r="U300" s="45">
        <f t="shared" si="60"/>
        <v>0</v>
      </c>
      <c r="V300" s="45">
        <f t="shared" si="61"/>
        <v>0</v>
      </c>
      <c r="W300" s="25" t="s">
        <v>682</v>
      </c>
      <c r="X300" s="25" t="s">
        <v>684</v>
      </c>
      <c r="Y300" s="46">
        <v>14239819.949999994</v>
      </c>
      <c r="Z300" s="46">
        <v>13761446.32</v>
      </c>
      <c r="AA300" s="46">
        <v>11795705.57</v>
      </c>
      <c r="AB300" s="45">
        <f>AA300/Y300</f>
        <v>0.82836058401145762</v>
      </c>
      <c r="AC300" s="43">
        <f>AA300/Z300</f>
        <v>0.85715594827099539</v>
      </c>
    </row>
    <row r="301" spans="1:29" ht="22.5" customHeight="1" x14ac:dyDescent="0.2">
      <c r="A301" s="12"/>
      <c r="B301" s="18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24"/>
      <c r="O301" s="24"/>
      <c r="P301" s="24"/>
      <c r="Q301" s="24"/>
      <c r="R301" s="22"/>
      <c r="S301" s="22"/>
      <c r="T301" s="24"/>
      <c r="U301" s="24"/>
      <c r="V301" s="24"/>
      <c r="W301" s="24"/>
      <c r="X301" s="24"/>
      <c r="Y301" s="28"/>
      <c r="Z301" s="28"/>
      <c r="AA301" s="28"/>
      <c r="AB301" s="24"/>
      <c r="AC301" s="13"/>
    </row>
    <row r="302" spans="1:29" ht="22.5" customHeight="1" x14ac:dyDescent="0.2">
      <c r="A302" s="12"/>
      <c r="B302" s="19" t="s">
        <v>2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24"/>
      <c r="O302" s="24"/>
      <c r="P302" s="24"/>
      <c r="Q302" s="24"/>
      <c r="R302" s="22"/>
      <c r="S302" s="22"/>
      <c r="T302" s="24"/>
      <c r="U302" s="24"/>
      <c r="V302" s="24"/>
      <c r="W302" s="24"/>
      <c r="X302" s="24"/>
      <c r="Y302" s="28"/>
      <c r="Z302" s="28"/>
      <c r="AA302" s="28"/>
      <c r="AB302" s="24"/>
      <c r="AC302" s="13"/>
    </row>
    <row r="303" spans="1:29" ht="68.25" customHeight="1" x14ac:dyDescent="0.2">
      <c r="A303" s="42" t="s">
        <v>655</v>
      </c>
      <c r="B303" s="20" t="s">
        <v>663</v>
      </c>
      <c r="C303" s="11"/>
      <c r="D303" s="11"/>
      <c r="E303" s="11"/>
      <c r="F303" s="11"/>
      <c r="G303" s="22">
        <v>2</v>
      </c>
      <c r="H303" s="22">
        <v>2.2000000000000002</v>
      </c>
      <c r="I303" s="22" t="s">
        <v>45</v>
      </c>
      <c r="J303" s="22" t="s">
        <v>655</v>
      </c>
      <c r="K303" s="22">
        <v>9</v>
      </c>
      <c r="L303" s="39" t="s">
        <v>679</v>
      </c>
      <c r="M303" s="11"/>
      <c r="N303" s="22" t="s">
        <v>64</v>
      </c>
      <c r="O303" s="22" t="s">
        <v>90</v>
      </c>
      <c r="P303" s="22" t="s">
        <v>75</v>
      </c>
      <c r="Q303" s="24"/>
      <c r="R303" s="34">
        <v>1</v>
      </c>
      <c r="S303" s="34">
        <v>1</v>
      </c>
      <c r="T303" s="22">
        <v>0</v>
      </c>
      <c r="U303" s="45">
        <f>T303/R303</f>
        <v>0</v>
      </c>
      <c r="V303" s="45">
        <f>T303/S303</f>
        <v>0</v>
      </c>
      <c r="W303" s="25" t="s">
        <v>682</v>
      </c>
      <c r="X303" s="25" t="s">
        <v>684</v>
      </c>
      <c r="Y303" s="46">
        <v>14239819.949999994</v>
      </c>
      <c r="Z303" s="46">
        <v>13761446.32</v>
      </c>
      <c r="AA303" s="46">
        <v>11795705.57</v>
      </c>
      <c r="AB303" s="45">
        <f>AA303/Y303</f>
        <v>0.82836058401145762</v>
      </c>
      <c r="AC303" s="43">
        <f>AA303/Z303</f>
        <v>0.85715594827099539</v>
      </c>
    </row>
    <row r="304" spans="1:29" ht="22.5" customHeight="1" x14ac:dyDescent="0.2">
      <c r="A304" s="12"/>
      <c r="B304" s="18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8"/>
      <c r="Z304" s="28"/>
      <c r="AA304" s="28"/>
      <c r="AB304" s="24"/>
      <c r="AC304" s="13"/>
    </row>
    <row r="305" spans="1:29" ht="22.5" customHeight="1" x14ac:dyDescent="0.2">
      <c r="A305" s="12"/>
      <c r="B305" s="19" t="s">
        <v>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8"/>
      <c r="Z305" s="28"/>
      <c r="AA305" s="28"/>
      <c r="AB305" s="24"/>
      <c r="AC305" s="13"/>
    </row>
    <row r="306" spans="1:29" ht="51" customHeight="1" x14ac:dyDescent="0.2">
      <c r="A306" s="42" t="s">
        <v>655</v>
      </c>
      <c r="B306" s="20" t="s">
        <v>664</v>
      </c>
      <c r="C306" s="11"/>
      <c r="D306" s="11"/>
      <c r="E306" s="11"/>
      <c r="F306" s="11"/>
      <c r="G306" s="22">
        <v>2</v>
      </c>
      <c r="H306" s="22">
        <v>2.2000000000000002</v>
      </c>
      <c r="I306" s="22" t="s">
        <v>45</v>
      </c>
      <c r="J306" s="22" t="s">
        <v>655</v>
      </c>
      <c r="K306" s="22">
        <v>9</v>
      </c>
      <c r="L306" s="39" t="s">
        <v>679</v>
      </c>
      <c r="M306" s="11"/>
      <c r="N306" s="22" t="s">
        <v>64</v>
      </c>
      <c r="O306" s="22" t="s">
        <v>27</v>
      </c>
      <c r="P306" s="22" t="s">
        <v>75</v>
      </c>
      <c r="Q306" s="24"/>
      <c r="R306" s="22">
        <v>4800</v>
      </c>
      <c r="S306" s="22">
        <v>4800</v>
      </c>
      <c r="T306" s="22">
        <v>0</v>
      </c>
      <c r="U306" s="45">
        <f>T306/R306</f>
        <v>0</v>
      </c>
      <c r="V306" s="45">
        <f>T306/S306</f>
        <v>0</v>
      </c>
      <c r="W306" s="25" t="s">
        <v>682</v>
      </c>
      <c r="X306" s="25" t="s">
        <v>684</v>
      </c>
      <c r="Y306" s="46">
        <v>14239819.949999994</v>
      </c>
      <c r="Z306" s="46">
        <v>13761446.32</v>
      </c>
      <c r="AA306" s="46">
        <v>11795705.57</v>
      </c>
      <c r="AB306" s="45">
        <f>AA306/Y306</f>
        <v>0.82836058401145762</v>
      </c>
      <c r="AC306" s="43">
        <f>AA306/Z306</f>
        <v>0.85715594827099539</v>
      </c>
    </row>
    <row r="307" spans="1:29" ht="22.5" customHeight="1" x14ac:dyDescent="0.2">
      <c r="A307" s="12"/>
      <c r="B307" s="18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24"/>
      <c r="O307" s="24"/>
      <c r="P307" s="24"/>
      <c r="Q307" s="24"/>
      <c r="R307" s="22"/>
      <c r="S307" s="22"/>
      <c r="T307" s="24"/>
      <c r="U307" s="24"/>
      <c r="V307" s="24"/>
      <c r="W307" s="24"/>
      <c r="X307" s="24"/>
      <c r="Y307" s="28"/>
      <c r="Z307" s="28"/>
      <c r="AA307" s="28"/>
      <c r="AB307" s="24"/>
      <c r="AC307" s="13"/>
    </row>
    <row r="308" spans="1:29" ht="22.5" customHeight="1" x14ac:dyDescent="0.2">
      <c r="A308" s="12"/>
      <c r="B308" s="19" t="s">
        <v>4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24"/>
      <c r="O308" s="24"/>
      <c r="P308" s="24"/>
      <c r="Q308" s="24"/>
      <c r="R308" s="22"/>
      <c r="S308" s="22"/>
      <c r="T308" s="24"/>
      <c r="U308" s="24"/>
      <c r="V308" s="24"/>
      <c r="W308" s="24"/>
      <c r="X308" s="24"/>
      <c r="Y308" s="28"/>
      <c r="Z308" s="28"/>
      <c r="AA308" s="28"/>
      <c r="AB308" s="24"/>
      <c r="AC308" s="13"/>
    </row>
    <row r="309" spans="1:29" ht="60.75" customHeight="1" x14ac:dyDescent="0.2">
      <c r="A309" s="42" t="s">
        <v>655</v>
      </c>
      <c r="B309" s="20" t="s">
        <v>680</v>
      </c>
      <c r="C309" s="11"/>
      <c r="D309" s="11"/>
      <c r="E309" s="11"/>
      <c r="F309" s="11"/>
      <c r="G309" s="11"/>
      <c r="H309" s="22">
        <v>2.2000000000000002</v>
      </c>
      <c r="I309" s="22" t="s">
        <v>45</v>
      </c>
      <c r="J309" s="22" t="s">
        <v>655</v>
      </c>
      <c r="K309" s="22">
        <v>9</v>
      </c>
      <c r="L309" s="39" t="s">
        <v>681</v>
      </c>
      <c r="M309" s="11"/>
      <c r="N309" s="22" t="s">
        <v>64</v>
      </c>
      <c r="O309" s="22" t="s">
        <v>27</v>
      </c>
      <c r="P309" s="22" t="s">
        <v>75</v>
      </c>
      <c r="Q309" s="24"/>
      <c r="R309" s="22">
        <v>4800</v>
      </c>
      <c r="S309" s="22">
        <v>4800</v>
      </c>
      <c r="T309" s="22">
        <v>0</v>
      </c>
      <c r="U309" s="45">
        <f>T309/R309</f>
        <v>0</v>
      </c>
      <c r="V309" s="45">
        <f>T309/S309</f>
        <v>0</v>
      </c>
      <c r="W309" s="25" t="s">
        <v>683</v>
      </c>
      <c r="X309" s="25" t="s">
        <v>684</v>
      </c>
      <c r="Y309" s="33">
        <v>14239819.949999994</v>
      </c>
      <c r="Z309" s="33">
        <v>13761446.32</v>
      </c>
      <c r="AA309" s="33">
        <v>11795705.57</v>
      </c>
      <c r="AB309" s="24"/>
      <c r="AC309" s="13"/>
    </row>
    <row r="310" spans="1:29" ht="22.5" customHeight="1" x14ac:dyDescent="0.2">
      <c r="A310" s="12"/>
      <c r="B310" s="17" t="s">
        <v>0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8"/>
      <c r="Z310" s="28"/>
      <c r="AA310" s="28"/>
      <c r="AB310" s="24"/>
      <c r="AC310" s="13"/>
    </row>
    <row r="311" spans="1:29" ht="22.5" customHeight="1" x14ac:dyDescent="0.2">
      <c r="A311" s="12"/>
      <c r="B311" s="17" t="s">
        <v>1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8"/>
      <c r="Z311" s="28"/>
      <c r="AA311" s="28"/>
      <c r="AB311" s="24"/>
      <c r="AC311" s="13"/>
    </row>
    <row r="312" spans="1:29" ht="22.5" customHeight="1" x14ac:dyDescent="0.2">
      <c r="A312" s="12"/>
      <c r="B312" s="18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8"/>
      <c r="Z312" s="28"/>
      <c r="AA312" s="28"/>
      <c r="AB312" s="24"/>
      <c r="AC312" s="13"/>
    </row>
    <row r="313" spans="1:29" ht="22.5" customHeight="1" x14ac:dyDescent="0.2">
      <c r="A313" s="12"/>
      <c r="B313" s="19" t="s">
        <v>2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8"/>
      <c r="Z313" s="28"/>
      <c r="AA313" s="28"/>
      <c r="AB313" s="24"/>
      <c r="AC313" s="13"/>
    </row>
    <row r="314" spans="1:29" ht="22.5" customHeight="1" x14ac:dyDescent="0.2">
      <c r="A314" s="12"/>
      <c r="B314" s="20" t="s">
        <v>3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8"/>
      <c r="Z314" s="28"/>
      <c r="AA314" s="28"/>
      <c r="AB314" s="24"/>
      <c r="AC314" s="13"/>
    </row>
    <row r="315" spans="1:29" ht="22.5" customHeight="1" x14ac:dyDescent="0.2">
      <c r="A315" s="12"/>
      <c r="B315" s="18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8"/>
      <c r="Z315" s="28"/>
      <c r="AA315" s="28"/>
      <c r="AB315" s="24"/>
      <c r="AC315" s="13"/>
    </row>
    <row r="316" spans="1:29" ht="22.5" customHeight="1" x14ac:dyDescent="0.2">
      <c r="A316" s="12"/>
      <c r="B316" s="19" t="s">
        <v>4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8"/>
      <c r="Z316" s="28"/>
      <c r="AA316" s="28"/>
      <c r="AB316" s="24"/>
      <c r="AC316" s="13"/>
    </row>
    <row r="317" spans="1:29" ht="22.5" customHeight="1" x14ac:dyDescent="0.2">
      <c r="A317" s="12"/>
      <c r="B317" s="20" t="s">
        <v>5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8"/>
      <c r="Z317" s="28"/>
      <c r="AA317" s="28"/>
      <c r="AB317" s="24"/>
      <c r="AC317" s="13"/>
    </row>
    <row r="318" spans="1:29" ht="22.5" customHeight="1" x14ac:dyDescent="0.2">
      <c r="A318" s="12"/>
      <c r="B318" s="20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8"/>
      <c r="Z318" s="28"/>
      <c r="AA318" s="28"/>
      <c r="AB318" s="24"/>
      <c r="AC318" s="13"/>
    </row>
    <row r="319" spans="1:29" ht="77.25" customHeight="1" x14ac:dyDescent="0.2">
      <c r="A319" s="30" t="s">
        <v>321</v>
      </c>
      <c r="B319" s="17" t="s">
        <v>322</v>
      </c>
      <c r="C319" s="23">
        <v>5.2</v>
      </c>
      <c r="D319" s="39" t="s">
        <v>323</v>
      </c>
      <c r="E319" s="39" t="s">
        <v>324</v>
      </c>
      <c r="F319" s="40" t="s">
        <v>325</v>
      </c>
      <c r="G319" s="23">
        <v>2</v>
      </c>
      <c r="H319" s="23">
        <v>2.2000000000000002</v>
      </c>
      <c r="I319" s="23" t="s">
        <v>45</v>
      </c>
      <c r="J319" s="23" t="s">
        <v>321</v>
      </c>
      <c r="K319" s="23">
        <v>10</v>
      </c>
      <c r="L319" s="23"/>
      <c r="M319" s="23"/>
      <c r="N319" s="22"/>
      <c r="O319" s="22"/>
      <c r="P319" s="22"/>
      <c r="Q319" s="24"/>
      <c r="R319" s="89"/>
      <c r="S319" s="89"/>
      <c r="T319" s="89"/>
      <c r="U319" s="45"/>
      <c r="V319" s="45"/>
      <c r="W319" s="25"/>
      <c r="X319" s="25"/>
      <c r="Y319" s="46">
        <v>5597280.1100000003</v>
      </c>
      <c r="Z319" s="46">
        <v>5977280.1100000003</v>
      </c>
      <c r="AA319" s="46">
        <v>3535898.1699999976</v>
      </c>
      <c r="AB319" s="45">
        <f>AA319/Y319</f>
        <v>0.6317172091642913</v>
      </c>
      <c r="AC319" s="43">
        <f>AA319/Z319</f>
        <v>0.5915563776381223</v>
      </c>
    </row>
    <row r="320" spans="1:29" ht="72" customHeight="1" x14ac:dyDescent="0.2">
      <c r="A320" s="30" t="s">
        <v>321</v>
      </c>
      <c r="B320" s="17" t="s">
        <v>327</v>
      </c>
      <c r="C320" s="22">
        <v>5.2</v>
      </c>
      <c r="D320" s="25" t="s">
        <v>323</v>
      </c>
      <c r="E320" s="25" t="s">
        <v>324</v>
      </c>
      <c r="F320" s="48" t="s">
        <v>325</v>
      </c>
      <c r="G320" s="22">
        <v>2</v>
      </c>
      <c r="H320" s="22">
        <v>2.2000000000000002</v>
      </c>
      <c r="I320" s="22" t="s">
        <v>45</v>
      </c>
      <c r="J320" s="22" t="s">
        <v>321</v>
      </c>
      <c r="K320" s="22">
        <v>10</v>
      </c>
      <c r="L320" s="22" t="s">
        <v>128</v>
      </c>
      <c r="M320" s="24"/>
      <c r="N320" s="22" t="s">
        <v>203</v>
      </c>
      <c r="O320" s="22" t="s">
        <v>90</v>
      </c>
      <c r="P320" s="22" t="s">
        <v>75</v>
      </c>
      <c r="Q320" s="24"/>
      <c r="R320" s="22">
        <v>12</v>
      </c>
      <c r="S320" s="22">
        <v>12</v>
      </c>
      <c r="T320" s="22">
        <v>12</v>
      </c>
      <c r="U320" s="45">
        <f>T320/R320</f>
        <v>1</v>
      </c>
      <c r="V320" s="45">
        <f>T320/S320</f>
        <v>1</v>
      </c>
      <c r="W320" s="35" t="s">
        <v>326</v>
      </c>
      <c r="X320" s="25" t="s">
        <v>329</v>
      </c>
      <c r="Y320" s="46">
        <v>5597280.1100000003</v>
      </c>
      <c r="Z320" s="46">
        <v>5977280.1100000003</v>
      </c>
      <c r="AA320" s="46">
        <v>3535898.1699999976</v>
      </c>
      <c r="AB320" s="45">
        <f>AA320/Y320</f>
        <v>0.6317172091642913</v>
      </c>
      <c r="AC320" s="47">
        <f>AA320/Z320</f>
        <v>0.5915563776381223</v>
      </c>
    </row>
    <row r="321" spans="1:29" ht="22.5" customHeight="1" x14ac:dyDescent="0.2">
      <c r="A321" s="37"/>
      <c r="B321" s="18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8"/>
      <c r="Z321" s="28"/>
      <c r="AA321" s="28"/>
      <c r="AB321" s="24"/>
      <c r="AC321" s="29"/>
    </row>
    <row r="322" spans="1:29" ht="22.5" customHeight="1" x14ac:dyDescent="0.2">
      <c r="A322" s="37"/>
      <c r="B322" s="19" t="s">
        <v>2</v>
      </c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8"/>
      <c r="Z322" s="28"/>
      <c r="AA322" s="28"/>
      <c r="AB322" s="24"/>
      <c r="AC322" s="29"/>
    </row>
    <row r="323" spans="1:29" ht="54.75" customHeight="1" x14ac:dyDescent="0.2">
      <c r="A323" s="30" t="s">
        <v>321</v>
      </c>
      <c r="B323" s="20" t="s">
        <v>328</v>
      </c>
      <c r="C323" s="22">
        <v>5.2</v>
      </c>
      <c r="D323" s="25" t="s">
        <v>323</v>
      </c>
      <c r="E323" s="25" t="s">
        <v>324</v>
      </c>
      <c r="F323" s="48" t="s">
        <v>325</v>
      </c>
      <c r="G323" s="22">
        <v>2</v>
      </c>
      <c r="H323" s="22">
        <v>2.2000000000000002</v>
      </c>
      <c r="I323" s="22" t="s">
        <v>45</v>
      </c>
      <c r="J323" s="22" t="s">
        <v>321</v>
      </c>
      <c r="K323" s="22">
        <v>10</v>
      </c>
      <c r="L323" s="22" t="s">
        <v>128</v>
      </c>
      <c r="M323" s="24"/>
      <c r="N323" s="22" t="s">
        <v>203</v>
      </c>
      <c r="O323" s="22" t="s">
        <v>90</v>
      </c>
      <c r="P323" s="22" t="s">
        <v>75</v>
      </c>
      <c r="Q323" s="24"/>
      <c r="R323" s="22">
        <v>12</v>
      </c>
      <c r="S323" s="22">
        <v>12</v>
      </c>
      <c r="T323" s="22">
        <v>12</v>
      </c>
      <c r="U323" s="45">
        <f>T323/R323</f>
        <v>1</v>
      </c>
      <c r="V323" s="45">
        <f>T323/S323</f>
        <v>1</v>
      </c>
      <c r="W323" s="32" t="s">
        <v>128</v>
      </c>
      <c r="X323" s="25" t="s">
        <v>329</v>
      </c>
      <c r="Y323" s="46">
        <v>5597280.1100000003</v>
      </c>
      <c r="Z323" s="46">
        <v>5977280.1100000003</v>
      </c>
      <c r="AA323" s="46">
        <v>3535898.1699999976</v>
      </c>
      <c r="AB323" s="45">
        <f>AA323/Y323</f>
        <v>0.6317172091642913</v>
      </c>
      <c r="AC323" s="47">
        <f>AA323/Z323</f>
        <v>0.5915563776381223</v>
      </c>
    </row>
    <row r="324" spans="1:29" ht="22.5" customHeight="1" x14ac:dyDescent="0.2">
      <c r="A324" s="37"/>
      <c r="B324" s="18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8"/>
      <c r="Z324" s="28"/>
      <c r="AA324" s="28"/>
      <c r="AB324" s="24"/>
      <c r="AC324" s="29"/>
    </row>
    <row r="325" spans="1:29" ht="22.5" customHeight="1" x14ac:dyDescent="0.2">
      <c r="A325" s="37"/>
      <c r="B325" s="19" t="s">
        <v>4</v>
      </c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8"/>
      <c r="Z325" s="28"/>
      <c r="AA325" s="28"/>
      <c r="AB325" s="24"/>
      <c r="AC325" s="29"/>
    </row>
    <row r="326" spans="1:29" ht="55.5" customHeight="1" x14ac:dyDescent="0.2">
      <c r="A326" s="30" t="s">
        <v>321</v>
      </c>
      <c r="B326" s="20" t="s">
        <v>331</v>
      </c>
      <c r="C326" s="22">
        <v>5.2</v>
      </c>
      <c r="D326" s="25" t="s">
        <v>323</v>
      </c>
      <c r="E326" s="25" t="s">
        <v>324</v>
      </c>
      <c r="F326" s="48" t="s">
        <v>325</v>
      </c>
      <c r="G326" s="22">
        <v>2</v>
      </c>
      <c r="H326" s="22">
        <v>2.2000000000000002</v>
      </c>
      <c r="I326" s="22" t="s">
        <v>45</v>
      </c>
      <c r="J326" s="22" t="s">
        <v>321</v>
      </c>
      <c r="K326" s="22">
        <v>10</v>
      </c>
      <c r="L326" s="22" t="s">
        <v>330</v>
      </c>
      <c r="M326" s="24"/>
      <c r="N326" s="22" t="s">
        <v>203</v>
      </c>
      <c r="O326" s="22" t="s">
        <v>27</v>
      </c>
      <c r="P326" s="22" t="s">
        <v>75</v>
      </c>
      <c r="Q326" s="24"/>
      <c r="R326" s="52">
        <v>5262</v>
      </c>
      <c r="S326" s="52">
        <v>5262</v>
      </c>
      <c r="T326" s="22">
        <v>2710</v>
      </c>
      <c r="U326" s="45">
        <f>T326/R326</f>
        <v>0.51501330292664382</v>
      </c>
      <c r="V326" s="45">
        <f>T326/S326</f>
        <v>0.51501330292664382</v>
      </c>
      <c r="W326" s="35" t="s">
        <v>332</v>
      </c>
      <c r="X326" s="25" t="s">
        <v>329</v>
      </c>
      <c r="Y326" s="46">
        <v>5597280.1100000003</v>
      </c>
      <c r="Z326" s="46">
        <v>5977280.1100000003</v>
      </c>
      <c r="AA326" s="46">
        <v>3535898.1699999976</v>
      </c>
      <c r="AB326" s="45">
        <f>AA326/Y326</f>
        <v>0.6317172091642913</v>
      </c>
      <c r="AC326" s="47">
        <f>AA326/Z326</f>
        <v>0.5915563776381223</v>
      </c>
    </row>
    <row r="327" spans="1:29" ht="22.5" customHeight="1" x14ac:dyDescent="0.2">
      <c r="A327" s="30"/>
      <c r="B327" s="18"/>
      <c r="C327" s="22"/>
      <c r="D327" s="25"/>
      <c r="E327" s="25"/>
      <c r="F327" s="48"/>
      <c r="G327" s="22"/>
      <c r="H327" s="22"/>
      <c r="I327" s="22"/>
      <c r="J327" s="22"/>
      <c r="K327" s="22"/>
      <c r="L327" s="22"/>
      <c r="M327" s="24"/>
      <c r="N327" s="22"/>
      <c r="O327" s="22"/>
      <c r="P327" s="22"/>
      <c r="Q327" s="24"/>
      <c r="R327" s="52"/>
      <c r="S327" s="52"/>
      <c r="T327" s="24"/>
      <c r="U327" s="45"/>
      <c r="V327" s="45"/>
      <c r="W327" s="35"/>
      <c r="X327" s="25"/>
      <c r="Y327" s="46"/>
      <c r="Z327" s="46"/>
      <c r="AA327" s="46"/>
      <c r="AB327" s="45"/>
      <c r="AC327" s="47"/>
    </row>
    <row r="328" spans="1:29" ht="22.5" customHeight="1" x14ac:dyDescent="0.2">
      <c r="A328" s="30"/>
      <c r="B328" s="19" t="s">
        <v>2</v>
      </c>
      <c r="C328" s="22"/>
      <c r="D328" s="25"/>
      <c r="E328" s="25"/>
      <c r="F328" s="48"/>
      <c r="G328" s="22"/>
      <c r="H328" s="22"/>
      <c r="I328" s="22"/>
      <c r="J328" s="22"/>
      <c r="K328" s="22"/>
      <c r="L328" s="22"/>
      <c r="M328" s="24"/>
      <c r="N328" s="22"/>
      <c r="O328" s="22"/>
      <c r="P328" s="22"/>
      <c r="Q328" s="24"/>
      <c r="R328" s="52"/>
      <c r="S328" s="52"/>
      <c r="T328" s="24"/>
      <c r="U328" s="45"/>
      <c r="V328" s="45"/>
      <c r="W328" s="35"/>
      <c r="X328" s="25"/>
      <c r="Y328" s="46"/>
      <c r="Z328" s="46"/>
      <c r="AA328" s="46"/>
      <c r="AB328" s="45"/>
      <c r="AC328" s="47"/>
    </row>
    <row r="329" spans="1:29" ht="55.5" customHeight="1" x14ac:dyDescent="0.2">
      <c r="A329" s="30" t="s">
        <v>321</v>
      </c>
      <c r="B329" s="20" t="s">
        <v>333</v>
      </c>
      <c r="C329" s="22">
        <v>5.2</v>
      </c>
      <c r="D329" s="25" t="s">
        <v>323</v>
      </c>
      <c r="E329" s="25" t="s">
        <v>324</v>
      </c>
      <c r="F329" s="48" t="s">
        <v>325</v>
      </c>
      <c r="G329" s="22">
        <v>2</v>
      </c>
      <c r="H329" s="22">
        <v>2.2000000000000002</v>
      </c>
      <c r="I329" s="22" t="s">
        <v>45</v>
      </c>
      <c r="J329" s="22" t="s">
        <v>321</v>
      </c>
      <c r="K329" s="22">
        <v>10</v>
      </c>
      <c r="L329" s="22" t="s">
        <v>128</v>
      </c>
      <c r="M329" s="24"/>
      <c r="N329" s="22" t="s">
        <v>64</v>
      </c>
      <c r="O329" s="22" t="s">
        <v>90</v>
      </c>
      <c r="P329" s="22" t="s">
        <v>54</v>
      </c>
      <c r="Q329" s="24"/>
      <c r="R329" s="77">
        <v>5</v>
      </c>
      <c r="S329" s="77">
        <v>5</v>
      </c>
      <c r="T329" s="22">
        <v>5</v>
      </c>
      <c r="U329" s="45">
        <f>T329/R329</f>
        <v>1</v>
      </c>
      <c r="V329" s="45">
        <f>T329/S329</f>
        <v>1</v>
      </c>
      <c r="W329" s="35" t="s">
        <v>334</v>
      </c>
      <c r="X329" s="25" t="s">
        <v>335</v>
      </c>
      <c r="Y329" s="46">
        <v>5597280.1100000003</v>
      </c>
      <c r="Z329" s="46">
        <v>5977280.1100000003</v>
      </c>
      <c r="AA329" s="46">
        <v>3535898.1699999976</v>
      </c>
      <c r="AB329" s="45">
        <f>AA329/Y329</f>
        <v>0.6317172091642913</v>
      </c>
      <c r="AC329" s="47">
        <f>AA329/Z329</f>
        <v>0.5915563776381223</v>
      </c>
    </row>
    <row r="330" spans="1:29" ht="93.75" customHeight="1" x14ac:dyDescent="0.2">
      <c r="A330" s="30" t="s">
        <v>321</v>
      </c>
      <c r="B330" s="18" t="s">
        <v>336</v>
      </c>
      <c r="C330" s="22" t="s">
        <v>337</v>
      </c>
      <c r="D330" s="25" t="s">
        <v>338</v>
      </c>
      <c r="E330" s="25" t="s">
        <v>339</v>
      </c>
      <c r="F330" s="25" t="s">
        <v>340</v>
      </c>
      <c r="G330" s="22">
        <v>2</v>
      </c>
      <c r="H330" s="22">
        <v>2.2000000000000002</v>
      </c>
      <c r="I330" s="22" t="s">
        <v>45</v>
      </c>
      <c r="J330" s="22" t="s">
        <v>321</v>
      </c>
      <c r="K330" s="22">
        <v>10</v>
      </c>
      <c r="L330" s="25"/>
      <c r="M330" s="24"/>
      <c r="N330" s="32"/>
      <c r="O330" s="22"/>
      <c r="P330" s="24"/>
      <c r="Q330" s="24"/>
      <c r="R330" s="24"/>
      <c r="S330" s="24"/>
      <c r="T330" s="24"/>
      <c r="U330" s="24"/>
      <c r="V330" s="24"/>
      <c r="W330" s="24"/>
      <c r="X330" s="24"/>
      <c r="Y330" s="46">
        <v>5597280.1100000003</v>
      </c>
      <c r="Z330" s="46">
        <v>5977280.1100000003</v>
      </c>
      <c r="AA330" s="46">
        <v>3535898.1699999976</v>
      </c>
      <c r="AB330" s="45">
        <f>AA330/Y330</f>
        <v>0.6317172091642913</v>
      </c>
      <c r="AC330" s="47">
        <f>AA330/Z330</f>
        <v>0.5915563776381223</v>
      </c>
    </row>
    <row r="331" spans="1:29" ht="93" customHeight="1" x14ac:dyDescent="0.2">
      <c r="A331" s="30" t="s">
        <v>321</v>
      </c>
      <c r="B331" s="19" t="s">
        <v>341</v>
      </c>
      <c r="C331" s="22" t="s">
        <v>337</v>
      </c>
      <c r="D331" s="25" t="s">
        <v>338</v>
      </c>
      <c r="E331" s="25" t="s">
        <v>339</v>
      </c>
      <c r="F331" s="25" t="s">
        <v>340</v>
      </c>
      <c r="G331" s="22">
        <v>2</v>
      </c>
      <c r="H331" s="22">
        <v>2.2000000000000002</v>
      </c>
      <c r="I331" s="22" t="s">
        <v>45</v>
      </c>
      <c r="J331" s="22" t="s">
        <v>321</v>
      </c>
      <c r="K331" s="22">
        <v>10</v>
      </c>
      <c r="L331" s="25" t="s">
        <v>342</v>
      </c>
      <c r="M331" s="24"/>
      <c r="N331" s="32" t="s">
        <v>203</v>
      </c>
      <c r="O331" s="22" t="s">
        <v>27</v>
      </c>
      <c r="P331" s="22" t="s">
        <v>274</v>
      </c>
      <c r="Q331" s="24"/>
      <c r="R331" s="22">
        <v>3</v>
      </c>
      <c r="S331" s="22">
        <v>3</v>
      </c>
      <c r="T331" s="22">
        <v>4</v>
      </c>
      <c r="U331" s="45">
        <f>T331/R331</f>
        <v>1.3333333333333333</v>
      </c>
      <c r="V331" s="45">
        <f>T331/S331</f>
        <v>1.3333333333333333</v>
      </c>
      <c r="W331" s="25" t="s">
        <v>343</v>
      </c>
      <c r="X331" s="25" t="s">
        <v>344</v>
      </c>
      <c r="Y331" s="46">
        <v>5597280.1100000003</v>
      </c>
      <c r="Z331" s="46">
        <v>5977280.1100000003</v>
      </c>
      <c r="AA331" s="46">
        <v>3535898.1699999976</v>
      </c>
      <c r="AB331" s="45">
        <f>AA331/Y331</f>
        <v>0.6317172091642913</v>
      </c>
      <c r="AC331" s="47">
        <f>AA331/Z331</f>
        <v>0.5915563776381223</v>
      </c>
    </row>
    <row r="332" spans="1:29" ht="22.5" customHeight="1" x14ac:dyDescent="0.2">
      <c r="A332" s="37"/>
      <c r="B332" s="18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8"/>
      <c r="Z332" s="28"/>
      <c r="AA332" s="28"/>
      <c r="AB332" s="24"/>
      <c r="AC332" s="29"/>
    </row>
    <row r="333" spans="1:29" ht="22.5" customHeight="1" x14ac:dyDescent="0.2">
      <c r="A333" s="37"/>
      <c r="B333" s="19" t="s">
        <v>2</v>
      </c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8"/>
      <c r="Z333" s="28"/>
      <c r="AA333" s="28"/>
      <c r="AB333" s="24"/>
      <c r="AC333" s="29"/>
    </row>
    <row r="334" spans="1:29" ht="93" customHeight="1" x14ac:dyDescent="0.2">
      <c r="A334" s="30" t="s">
        <v>321</v>
      </c>
      <c r="B334" s="20" t="s">
        <v>345</v>
      </c>
      <c r="C334" s="22" t="s">
        <v>337</v>
      </c>
      <c r="D334" s="25" t="s">
        <v>338</v>
      </c>
      <c r="E334" s="25" t="s">
        <v>339</v>
      </c>
      <c r="F334" s="25" t="s">
        <v>340</v>
      </c>
      <c r="G334" s="22">
        <v>2</v>
      </c>
      <c r="H334" s="22">
        <v>2.2000000000000002</v>
      </c>
      <c r="I334" s="22" t="s">
        <v>45</v>
      </c>
      <c r="J334" s="22" t="s">
        <v>321</v>
      </c>
      <c r="K334" s="22">
        <v>10</v>
      </c>
      <c r="L334" s="25" t="s">
        <v>346</v>
      </c>
      <c r="M334" s="25" t="s">
        <v>347</v>
      </c>
      <c r="N334" s="22" t="s">
        <v>86</v>
      </c>
      <c r="O334" s="32" t="s">
        <v>90</v>
      </c>
      <c r="P334" s="22" t="s">
        <v>75</v>
      </c>
      <c r="Q334" s="24"/>
      <c r="R334" s="34">
        <v>1</v>
      </c>
      <c r="S334" s="34">
        <v>1</v>
      </c>
      <c r="T334" s="34">
        <v>2.7644000000000002</v>
      </c>
      <c r="U334" s="45">
        <f>T334/R334</f>
        <v>2.7644000000000002</v>
      </c>
      <c r="V334" s="45">
        <f>T334/S334</f>
        <v>2.7644000000000002</v>
      </c>
      <c r="W334" s="25" t="s">
        <v>348</v>
      </c>
      <c r="X334" s="25" t="s">
        <v>349</v>
      </c>
      <c r="Y334" s="46">
        <v>5597280.1100000003</v>
      </c>
      <c r="Z334" s="46">
        <v>5977280.1100000003</v>
      </c>
      <c r="AA334" s="46">
        <v>3535898.1699999976</v>
      </c>
      <c r="AB334" s="45">
        <f>AA334/Y334</f>
        <v>0.6317172091642913</v>
      </c>
      <c r="AC334" s="47">
        <f>AA334/Z334</f>
        <v>0.5915563776381223</v>
      </c>
    </row>
    <row r="335" spans="1:29" ht="22.5" customHeight="1" x14ac:dyDescent="0.2">
      <c r="A335" s="37"/>
      <c r="B335" s="18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8"/>
      <c r="Z335" s="28"/>
      <c r="AA335" s="28"/>
      <c r="AB335" s="24"/>
      <c r="AC335" s="29"/>
    </row>
    <row r="336" spans="1:29" ht="22.5" customHeight="1" x14ac:dyDescent="0.2">
      <c r="A336" s="37"/>
      <c r="B336" s="19" t="s">
        <v>4</v>
      </c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8"/>
      <c r="Z336" s="28"/>
      <c r="AA336" s="28"/>
      <c r="AB336" s="24"/>
      <c r="AC336" s="29"/>
    </row>
    <row r="337" spans="1:29" ht="89.25" customHeight="1" x14ac:dyDescent="0.2">
      <c r="A337" s="30" t="s">
        <v>321</v>
      </c>
      <c r="B337" s="20" t="s">
        <v>350</v>
      </c>
      <c r="C337" s="22" t="s">
        <v>337</v>
      </c>
      <c r="D337" s="25" t="s">
        <v>338</v>
      </c>
      <c r="E337" s="25" t="s">
        <v>339</v>
      </c>
      <c r="F337" s="25" t="s">
        <v>340</v>
      </c>
      <c r="G337" s="22">
        <v>2</v>
      </c>
      <c r="H337" s="22">
        <v>2.2000000000000002</v>
      </c>
      <c r="I337" s="22" t="s">
        <v>45</v>
      </c>
      <c r="J337" s="22" t="s">
        <v>321</v>
      </c>
      <c r="K337" s="22">
        <v>10</v>
      </c>
      <c r="L337" s="25" t="s">
        <v>351</v>
      </c>
      <c r="M337" s="24"/>
      <c r="N337" s="32" t="s">
        <v>203</v>
      </c>
      <c r="O337" s="22" t="s">
        <v>360</v>
      </c>
      <c r="P337" s="22" t="s">
        <v>274</v>
      </c>
      <c r="Q337" s="24"/>
      <c r="R337" s="22">
        <v>3</v>
      </c>
      <c r="S337" s="22">
        <v>3</v>
      </c>
      <c r="T337" s="22">
        <v>4</v>
      </c>
      <c r="U337" s="45">
        <f>T337/R337</f>
        <v>1.3333333333333333</v>
      </c>
      <c r="V337" s="45">
        <f>T337/S337</f>
        <v>1.3333333333333333</v>
      </c>
      <c r="W337" s="48" t="s">
        <v>352</v>
      </c>
      <c r="X337" s="25" t="s">
        <v>353</v>
      </c>
      <c r="Y337" s="46">
        <v>5597280.1100000003</v>
      </c>
      <c r="Z337" s="46">
        <v>5977280.1100000003</v>
      </c>
      <c r="AA337" s="46">
        <v>3535898.1699999976</v>
      </c>
      <c r="AB337" s="45">
        <f>AA337/Y337</f>
        <v>0.6317172091642913</v>
      </c>
      <c r="AC337" s="47">
        <f>AA337/Z337</f>
        <v>0.5915563776381223</v>
      </c>
    </row>
    <row r="338" spans="1:29" ht="22.5" customHeight="1" x14ac:dyDescent="0.2">
      <c r="A338" s="37"/>
      <c r="B338" s="18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8"/>
      <c r="Z338" s="28"/>
      <c r="AA338" s="28"/>
      <c r="AB338" s="24"/>
      <c r="AC338" s="29"/>
    </row>
    <row r="339" spans="1:29" ht="22.5" customHeight="1" x14ac:dyDescent="0.2">
      <c r="A339" s="37"/>
      <c r="B339" s="19" t="s">
        <v>2</v>
      </c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8"/>
      <c r="Z339" s="28"/>
      <c r="AA339" s="28"/>
      <c r="AB339" s="24"/>
      <c r="AC339" s="29"/>
    </row>
    <row r="340" spans="1:29" ht="92.25" customHeight="1" x14ac:dyDescent="0.2">
      <c r="A340" s="30" t="s">
        <v>321</v>
      </c>
      <c r="B340" s="20" t="s">
        <v>354</v>
      </c>
      <c r="C340" s="22" t="s">
        <v>337</v>
      </c>
      <c r="D340" s="25" t="s">
        <v>338</v>
      </c>
      <c r="E340" s="25" t="s">
        <v>339</v>
      </c>
      <c r="F340" s="25" t="s">
        <v>340</v>
      </c>
      <c r="G340" s="22">
        <v>2</v>
      </c>
      <c r="H340" s="22">
        <v>2.2000000000000002</v>
      </c>
      <c r="I340" s="22" t="s">
        <v>45</v>
      </c>
      <c r="J340" s="22" t="s">
        <v>321</v>
      </c>
      <c r="K340" s="22">
        <v>10</v>
      </c>
      <c r="L340" s="25" t="s">
        <v>355</v>
      </c>
      <c r="M340" s="24"/>
      <c r="N340" s="22" t="s">
        <v>203</v>
      </c>
      <c r="O340" s="22" t="s">
        <v>90</v>
      </c>
      <c r="P340" s="22" t="s">
        <v>75</v>
      </c>
      <c r="Q340" s="24"/>
      <c r="R340" s="22">
        <v>300</v>
      </c>
      <c r="S340" s="22">
        <v>300</v>
      </c>
      <c r="T340" s="22">
        <v>210</v>
      </c>
      <c r="U340" s="45">
        <f>T340/R340</f>
        <v>0.7</v>
      </c>
      <c r="V340" s="45">
        <f>T340/S340</f>
        <v>0.7</v>
      </c>
      <c r="W340" s="25" t="s">
        <v>356</v>
      </c>
      <c r="X340" s="25" t="s">
        <v>357</v>
      </c>
      <c r="Y340" s="46">
        <v>5597280.1100000003</v>
      </c>
      <c r="Z340" s="46">
        <v>5977280.1100000003</v>
      </c>
      <c r="AA340" s="46">
        <v>3535898.1699999976</v>
      </c>
      <c r="AB340" s="45">
        <f>AA340/Y340</f>
        <v>0.6317172091642913</v>
      </c>
      <c r="AC340" s="47">
        <f>AA340/Z340</f>
        <v>0.5915563776381223</v>
      </c>
    </row>
    <row r="341" spans="1:29" ht="22.5" customHeight="1" x14ac:dyDescent="0.2">
      <c r="A341" s="37"/>
      <c r="B341" s="18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8"/>
      <c r="Z341" s="28"/>
      <c r="AA341" s="28"/>
      <c r="AB341" s="24"/>
      <c r="AC341" s="29"/>
    </row>
    <row r="342" spans="1:29" ht="22.5" customHeight="1" x14ac:dyDescent="0.2">
      <c r="A342" s="37"/>
      <c r="B342" s="19" t="s">
        <v>4</v>
      </c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8"/>
      <c r="Z342" s="28"/>
      <c r="AA342" s="28"/>
      <c r="AB342" s="24"/>
      <c r="AC342" s="29"/>
    </row>
    <row r="343" spans="1:29" ht="99.75" customHeight="1" x14ac:dyDescent="0.2">
      <c r="A343" s="30" t="s">
        <v>321</v>
      </c>
      <c r="B343" s="20" t="s">
        <v>358</v>
      </c>
      <c r="C343" s="22" t="s">
        <v>337</v>
      </c>
      <c r="D343" s="25" t="s">
        <v>338</v>
      </c>
      <c r="E343" s="25" t="s">
        <v>339</v>
      </c>
      <c r="F343" s="25" t="s">
        <v>340</v>
      </c>
      <c r="G343" s="22">
        <v>2</v>
      </c>
      <c r="H343" s="22">
        <v>2.2000000000000002</v>
      </c>
      <c r="I343" s="22" t="s">
        <v>45</v>
      </c>
      <c r="J343" s="22" t="s">
        <v>321</v>
      </c>
      <c r="K343" s="22">
        <v>10</v>
      </c>
      <c r="L343" s="25" t="s">
        <v>359</v>
      </c>
      <c r="M343" s="24"/>
      <c r="N343" s="22" t="s">
        <v>203</v>
      </c>
      <c r="O343" s="22" t="s">
        <v>360</v>
      </c>
      <c r="P343" s="22" t="s">
        <v>75</v>
      </c>
      <c r="Q343" s="24"/>
      <c r="R343" s="22">
        <v>300</v>
      </c>
      <c r="S343" s="22">
        <v>300</v>
      </c>
      <c r="T343" s="22">
        <v>210</v>
      </c>
      <c r="U343" s="45">
        <f>T343/R343</f>
        <v>0.7</v>
      </c>
      <c r="V343" s="45">
        <f>T343/S343</f>
        <v>0.7</v>
      </c>
      <c r="W343" s="25" t="s">
        <v>361</v>
      </c>
      <c r="X343" s="25" t="s">
        <v>362</v>
      </c>
      <c r="Y343" s="46">
        <v>5597280.1100000003</v>
      </c>
      <c r="Z343" s="46">
        <v>5977280.1100000003</v>
      </c>
      <c r="AA343" s="46">
        <v>3535898.1699999976</v>
      </c>
      <c r="AB343" s="45">
        <f>AA343/Y343</f>
        <v>0.6317172091642913</v>
      </c>
      <c r="AC343" s="47">
        <f>AA343/Z343</f>
        <v>0.5915563776381223</v>
      </c>
    </row>
    <row r="344" spans="1:29" ht="22.5" customHeight="1" x14ac:dyDescent="0.2">
      <c r="A344" s="37"/>
      <c r="B344" s="18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8"/>
      <c r="Z344" s="28"/>
      <c r="AA344" s="28"/>
      <c r="AB344" s="24"/>
      <c r="AC344" s="29"/>
    </row>
    <row r="345" spans="1:29" ht="22.5" customHeight="1" x14ac:dyDescent="0.2">
      <c r="A345" s="37"/>
      <c r="B345" s="19" t="s">
        <v>2</v>
      </c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8"/>
      <c r="Z345" s="28"/>
      <c r="AA345" s="28"/>
      <c r="AB345" s="24"/>
      <c r="AC345" s="29"/>
    </row>
    <row r="346" spans="1:29" ht="90.75" customHeight="1" x14ac:dyDescent="0.2">
      <c r="A346" s="30" t="s">
        <v>321</v>
      </c>
      <c r="B346" s="20" t="s">
        <v>363</v>
      </c>
      <c r="C346" s="22" t="s">
        <v>337</v>
      </c>
      <c r="D346" s="25" t="s">
        <v>338</v>
      </c>
      <c r="E346" s="25" t="s">
        <v>339</v>
      </c>
      <c r="F346" s="25" t="s">
        <v>340</v>
      </c>
      <c r="G346" s="22">
        <v>2</v>
      </c>
      <c r="H346" s="22">
        <v>2.2000000000000002</v>
      </c>
      <c r="I346" s="22" t="s">
        <v>45</v>
      </c>
      <c r="J346" s="22" t="s">
        <v>321</v>
      </c>
      <c r="K346" s="22">
        <v>10</v>
      </c>
      <c r="L346" s="25" t="s">
        <v>382</v>
      </c>
      <c r="M346" s="24"/>
      <c r="N346" s="22" t="s">
        <v>86</v>
      </c>
      <c r="O346" s="22" t="s">
        <v>364</v>
      </c>
      <c r="P346" s="22" t="s">
        <v>75</v>
      </c>
      <c r="Q346" s="24"/>
      <c r="R346" s="34">
        <v>1</v>
      </c>
      <c r="S346" s="34">
        <v>1</v>
      </c>
      <c r="T346" s="34">
        <v>1.8090999999999999</v>
      </c>
      <c r="U346" s="45">
        <f>T346/R346</f>
        <v>1.8090999999999999</v>
      </c>
      <c r="V346" s="45">
        <f>T346/S346</f>
        <v>1.8090999999999999</v>
      </c>
      <c r="W346" s="25" t="s">
        <v>365</v>
      </c>
      <c r="X346" s="25" t="s">
        <v>366</v>
      </c>
      <c r="Y346" s="46">
        <v>5597280.1100000003</v>
      </c>
      <c r="Z346" s="46">
        <v>5977280.1100000003</v>
      </c>
      <c r="AA346" s="46">
        <v>3535898.1699999976</v>
      </c>
      <c r="AB346" s="45">
        <f>AA346/Y346</f>
        <v>0.6317172091642913</v>
      </c>
      <c r="AC346" s="47">
        <f>AA346/Z346</f>
        <v>0.5915563776381223</v>
      </c>
    </row>
    <row r="347" spans="1:29" ht="22.5" customHeight="1" x14ac:dyDescent="0.2">
      <c r="A347" s="37"/>
      <c r="B347" s="18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8"/>
      <c r="Z347" s="28"/>
      <c r="AA347" s="28"/>
      <c r="AB347" s="24"/>
      <c r="AC347" s="29"/>
    </row>
    <row r="348" spans="1:29" ht="22.5" customHeight="1" x14ac:dyDescent="0.2">
      <c r="A348" s="37"/>
      <c r="B348" s="19" t="s">
        <v>4</v>
      </c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8"/>
      <c r="Z348" s="28"/>
      <c r="AA348" s="28"/>
      <c r="AB348" s="24"/>
      <c r="AC348" s="29"/>
    </row>
    <row r="349" spans="1:29" ht="93" customHeight="1" x14ac:dyDescent="0.2">
      <c r="A349" s="30" t="s">
        <v>321</v>
      </c>
      <c r="B349" s="20" t="s">
        <v>367</v>
      </c>
      <c r="C349" s="22" t="s">
        <v>337</v>
      </c>
      <c r="D349" s="25" t="s">
        <v>338</v>
      </c>
      <c r="E349" s="25" t="s">
        <v>339</v>
      </c>
      <c r="F349" s="25" t="s">
        <v>340</v>
      </c>
      <c r="G349" s="22">
        <v>2</v>
      </c>
      <c r="H349" s="22">
        <v>2.2000000000000002</v>
      </c>
      <c r="I349" s="22" t="s">
        <v>45</v>
      </c>
      <c r="J349" s="22" t="s">
        <v>321</v>
      </c>
      <c r="K349" s="22">
        <v>10</v>
      </c>
      <c r="L349" s="25" t="s">
        <v>368</v>
      </c>
      <c r="M349" s="24"/>
      <c r="N349" s="32" t="s">
        <v>203</v>
      </c>
      <c r="O349" s="22" t="s">
        <v>364</v>
      </c>
      <c r="P349" s="22" t="s">
        <v>75</v>
      </c>
      <c r="Q349" s="24"/>
      <c r="R349" s="22">
        <v>900</v>
      </c>
      <c r="S349" s="22">
        <v>900</v>
      </c>
      <c r="T349" s="22">
        <v>1298</v>
      </c>
      <c r="U349" s="45">
        <f>T349/R349</f>
        <v>1.4422222222222223</v>
      </c>
      <c r="V349" s="45">
        <f>T349/S349</f>
        <v>1.4422222222222223</v>
      </c>
      <c r="W349" s="25" t="s">
        <v>369</v>
      </c>
      <c r="X349" s="25" t="s">
        <v>366</v>
      </c>
      <c r="Y349" s="46">
        <v>5597280.1100000003</v>
      </c>
      <c r="Z349" s="46">
        <v>5977280.1100000003</v>
      </c>
      <c r="AA349" s="46">
        <v>3535898.1699999976</v>
      </c>
      <c r="AB349" s="45">
        <f>AA349/Y349</f>
        <v>0.6317172091642913</v>
      </c>
      <c r="AC349" s="47">
        <f>AA349/Z349</f>
        <v>0.5915563776381223</v>
      </c>
    </row>
    <row r="350" spans="1:29" ht="72.75" customHeight="1" x14ac:dyDescent="0.2">
      <c r="A350" s="30" t="s">
        <v>321</v>
      </c>
      <c r="B350" s="17" t="s">
        <v>370</v>
      </c>
      <c r="C350" s="22" t="s">
        <v>371</v>
      </c>
      <c r="D350" s="25" t="s">
        <v>372</v>
      </c>
      <c r="E350" s="25" t="s">
        <v>373</v>
      </c>
      <c r="F350" s="25" t="s">
        <v>374</v>
      </c>
      <c r="G350" s="22">
        <v>2</v>
      </c>
      <c r="H350" s="22">
        <v>2.2000000000000002</v>
      </c>
      <c r="I350" s="22" t="s">
        <v>45</v>
      </c>
      <c r="J350" s="22" t="s">
        <v>321</v>
      </c>
      <c r="K350" s="22">
        <v>10</v>
      </c>
      <c r="L350" s="25" t="s">
        <v>375</v>
      </c>
      <c r="M350" s="24"/>
      <c r="N350" s="32" t="s">
        <v>203</v>
      </c>
      <c r="O350" s="22" t="s">
        <v>90</v>
      </c>
      <c r="P350" s="22" t="s">
        <v>168</v>
      </c>
      <c r="Q350" s="24"/>
      <c r="R350" s="24"/>
      <c r="S350" s="24"/>
      <c r="T350" s="24"/>
      <c r="U350" s="24"/>
      <c r="V350" s="24"/>
      <c r="W350" s="25" t="s">
        <v>376</v>
      </c>
      <c r="X350" s="32" t="s">
        <v>59</v>
      </c>
      <c r="Y350" s="46">
        <v>5597280.1100000003</v>
      </c>
      <c r="Z350" s="46">
        <v>5977280.1100000003</v>
      </c>
      <c r="AA350" s="46">
        <v>3535898.1699999976</v>
      </c>
      <c r="AB350" s="45">
        <f>AA350/Y350</f>
        <v>0.6317172091642913</v>
      </c>
      <c r="AC350" s="47">
        <f>AA350/Z350</f>
        <v>0.5915563776381223</v>
      </c>
    </row>
    <row r="351" spans="1:29" ht="57.75" customHeight="1" x14ac:dyDescent="0.2">
      <c r="A351" s="30" t="s">
        <v>321</v>
      </c>
      <c r="B351" s="17" t="s">
        <v>377</v>
      </c>
      <c r="C351" s="22" t="s">
        <v>371</v>
      </c>
      <c r="D351" s="25" t="s">
        <v>372</v>
      </c>
      <c r="E351" s="25" t="s">
        <v>373</v>
      </c>
      <c r="F351" s="25" t="s">
        <v>374</v>
      </c>
      <c r="G351" s="22">
        <v>2</v>
      </c>
      <c r="H351" s="22">
        <v>2.2000000000000002</v>
      </c>
      <c r="I351" s="22" t="s">
        <v>45</v>
      </c>
      <c r="J351" s="22" t="s">
        <v>321</v>
      </c>
      <c r="K351" s="22">
        <v>10</v>
      </c>
      <c r="L351" s="25" t="s">
        <v>380</v>
      </c>
      <c r="M351" s="24"/>
      <c r="N351" s="32" t="s">
        <v>203</v>
      </c>
      <c r="O351" s="22" t="s">
        <v>378</v>
      </c>
      <c r="P351" s="22" t="s">
        <v>168</v>
      </c>
      <c r="Q351" s="24"/>
      <c r="R351" s="22">
        <v>1</v>
      </c>
      <c r="S351" s="22">
        <v>1</v>
      </c>
      <c r="T351" s="22">
        <v>0.5</v>
      </c>
      <c r="U351" s="45">
        <f>T351/R351</f>
        <v>0.5</v>
      </c>
      <c r="V351" s="45">
        <f>T351/S351</f>
        <v>0.5</v>
      </c>
      <c r="W351" s="25" t="s">
        <v>379</v>
      </c>
      <c r="X351" s="25" t="s">
        <v>381</v>
      </c>
      <c r="Y351" s="46">
        <v>5597280.1100000003</v>
      </c>
      <c r="Z351" s="46">
        <v>5977280.1100000003</v>
      </c>
      <c r="AA351" s="46">
        <v>3535898.1699999976</v>
      </c>
      <c r="AB351" s="45">
        <f>AA351/Y351</f>
        <v>0.6317172091642913</v>
      </c>
      <c r="AC351" s="47">
        <f>AA351/Z351</f>
        <v>0.5915563776381223</v>
      </c>
    </row>
    <row r="352" spans="1:29" ht="22.5" customHeight="1" x14ac:dyDescent="0.2">
      <c r="A352" s="37"/>
      <c r="B352" s="18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8"/>
      <c r="Z352" s="28"/>
      <c r="AA352" s="28"/>
      <c r="AB352" s="24"/>
      <c r="AC352" s="29"/>
    </row>
    <row r="353" spans="1:29" ht="22.5" customHeight="1" x14ac:dyDescent="0.2">
      <c r="A353" s="37"/>
      <c r="B353" s="19" t="s">
        <v>2</v>
      </c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8"/>
      <c r="Z353" s="28"/>
      <c r="AA353" s="28"/>
      <c r="AB353" s="24"/>
      <c r="AC353" s="29"/>
    </row>
    <row r="354" spans="1:29" ht="57.75" customHeight="1" x14ac:dyDescent="0.2">
      <c r="A354" s="30" t="s">
        <v>321</v>
      </c>
      <c r="B354" s="20" t="s">
        <v>383</v>
      </c>
      <c r="C354" s="22" t="s">
        <v>371</v>
      </c>
      <c r="D354" s="25" t="s">
        <v>372</v>
      </c>
      <c r="E354" s="25" t="s">
        <v>373</v>
      </c>
      <c r="F354" s="25" t="s">
        <v>374</v>
      </c>
      <c r="G354" s="22">
        <v>2</v>
      </c>
      <c r="H354" s="22">
        <v>2.2000000000000002</v>
      </c>
      <c r="I354" s="22" t="s">
        <v>45</v>
      </c>
      <c r="J354" s="22" t="s">
        <v>321</v>
      </c>
      <c r="K354" s="22">
        <v>10</v>
      </c>
      <c r="L354" s="25" t="s">
        <v>384</v>
      </c>
      <c r="M354" s="24"/>
      <c r="N354" s="32" t="s">
        <v>203</v>
      </c>
      <c r="O354" s="22" t="s">
        <v>378</v>
      </c>
      <c r="P354" s="22" t="s">
        <v>168</v>
      </c>
      <c r="Q354" s="24"/>
      <c r="R354" s="22">
        <v>1</v>
      </c>
      <c r="S354" s="22">
        <v>1</v>
      </c>
      <c r="T354" s="22">
        <v>0.5</v>
      </c>
      <c r="U354" s="45">
        <f>T354/R354</f>
        <v>0.5</v>
      </c>
      <c r="V354" s="45">
        <f>T354/S354</f>
        <v>0.5</v>
      </c>
      <c r="W354" s="48" t="s">
        <v>387</v>
      </c>
      <c r="X354" s="22" t="s">
        <v>132</v>
      </c>
      <c r="Y354" s="46">
        <v>5597280.1100000003</v>
      </c>
      <c r="Z354" s="46">
        <v>5977280.1100000003</v>
      </c>
      <c r="AA354" s="46">
        <v>3535898.1699999976</v>
      </c>
      <c r="AB354" s="45">
        <f>AA354/Y354</f>
        <v>0.6317172091642913</v>
      </c>
      <c r="AC354" s="47">
        <f>AA354/Z354</f>
        <v>0.5915563776381223</v>
      </c>
    </row>
    <row r="355" spans="1:29" ht="22.5" customHeight="1" x14ac:dyDescent="0.2">
      <c r="A355" s="37"/>
      <c r="B355" s="18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8"/>
      <c r="Z355" s="28"/>
      <c r="AA355" s="28"/>
      <c r="AB355" s="24"/>
      <c r="AC355" s="29"/>
    </row>
    <row r="356" spans="1:29" ht="22.5" customHeight="1" x14ac:dyDescent="0.2">
      <c r="A356" s="37"/>
      <c r="B356" s="19" t="s">
        <v>4</v>
      </c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8"/>
      <c r="Z356" s="28"/>
      <c r="AA356" s="28"/>
      <c r="AB356" s="24"/>
      <c r="AC356" s="29"/>
    </row>
    <row r="357" spans="1:29" ht="65.25" customHeight="1" x14ac:dyDescent="0.2">
      <c r="A357" s="30" t="s">
        <v>321</v>
      </c>
      <c r="B357" s="20" t="s">
        <v>386</v>
      </c>
      <c r="C357" s="22" t="s">
        <v>371</v>
      </c>
      <c r="D357" s="25" t="s">
        <v>372</v>
      </c>
      <c r="E357" s="25" t="s">
        <v>373</v>
      </c>
      <c r="F357" s="25" t="s">
        <v>374</v>
      </c>
      <c r="G357" s="22">
        <v>2</v>
      </c>
      <c r="H357" s="22">
        <v>2.2000000000000002</v>
      </c>
      <c r="I357" s="22" t="s">
        <v>45</v>
      </c>
      <c r="J357" s="22" t="s">
        <v>321</v>
      </c>
      <c r="K357" s="22">
        <v>10</v>
      </c>
      <c r="L357" s="25" t="s">
        <v>385</v>
      </c>
      <c r="M357" s="24"/>
      <c r="N357" s="32" t="s">
        <v>203</v>
      </c>
      <c r="O357" s="22" t="s">
        <v>27</v>
      </c>
      <c r="P357" s="22" t="s">
        <v>75</v>
      </c>
      <c r="Q357" s="24"/>
      <c r="R357" s="22">
        <v>12</v>
      </c>
      <c r="S357" s="22">
        <v>12</v>
      </c>
      <c r="T357" s="22">
        <v>0.5</v>
      </c>
      <c r="U357" s="45">
        <f>T357/R357</f>
        <v>4.1666666666666664E-2</v>
      </c>
      <c r="V357" s="45">
        <f>T357/S357</f>
        <v>4.1666666666666664E-2</v>
      </c>
      <c r="W357" s="48" t="s">
        <v>387</v>
      </c>
      <c r="X357" s="22" t="s">
        <v>132</v>
      </c>
      <c r="Y357" s="46">
        <v>5597280.1100000003</v>
      </c>
      <c r="Z357" s="46">
        <v>5977280.1100000003</v>
      </c>
      <c r="AA357" s="46">
        <v>3535898.1699999976</v>
      </c>
      <c r="AB357" s="45">
        <f>AA357/Y357</f>
        <v>0.6317172091642913</v>
      </c>
      <c r="AC357" s="47">
        <f>AA357/Z357</f>
        <v>0.5915563776381223</v>
      </c>
    </row>
    <row r="358" spans="1:29" ht="22.5" customHeight="1" x14ac:dyDescent="0.2">
      <c r="A358" s="37"/>
      <c r="B358" s="18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8"/>
      <c r="Z358" s="28"/>
      <c r="AA358" s="28"/>
      <c r="AB358" s="24"/>
      <c r="AC358" s="29"/>
    </row>
    <row r="359" spans="1:29" ht="22.5" customHeight="1" x14ac:dyDescent="0.2">
      <c r="A359" s="37"/>
      <c r="B359" s="19" t="s">
        <v>2</v>
      </c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8"/>
      <c r="Z359" s="28"/>
      <c r="AA359" s="28"/>
      <c r="AB359" s="24"/>
      <c r="AC359" s="29"/>
    </row>
    <row r="360" spans="1:29" ht="71.25" customHeight="1" x14ac:dyDescent="0.2">
      <c r="A360" s="30" t="s">
        <v>321</v>
      </c>
      <c r="B360" s="20" t="s">
        <v>388</v>
      </c>
      <c r="C360" s="22" t="s">
        <v>371</v>
      </c>
      <c r="D360" s="25" t="s">
        <v>372</v>
      </c>
      <c r="E360" s="25" t="s">
        <v>373</v>
      </c>
      <c r="F360" s="25" t="s">
        <v>374</v>
      </c>
      <c r="G360" s="22">
        <v>2</v>
      </c>
      <c r="H360" s="22">
        <v>2.2000000000000002</v>
      </c>
      <c r="I360" s="22" t="s">
        <v>45</v>
      </c>
      <c r="J360" s="22" t="s">
        <v>321</v>
      </c>
      <c r="K360" s="22">
        <v>10</v>
      </c>
      <c r="L360" s="22" t="s">
        <v>128</v>
      </c>
      <c r="M360" s="24"/>
      <c r="N360" s="32" t="s">
        <v>52</v>
      </c>
      <c r="O360" s="22" t="s">
        <v>90</v>
      </c>
      <c r="P360" s="22" t="s">
        <v>168</v>
      </c>
      <c r="Q360" s="24"/>
      <c r="R360" s="22">
        <v>1</v>
      </c>
      <c r="S360" s="22">
        <v>1</v>
      </c>
      <c r="T360" s="22">
        <v>1</v>
      </c>
      <c r="U360" s="45">
        <f>T360/R360</f>
        <v>1</v>
      </c>
      <c r="V360" s="45">
        <f>T360/S360</f>
        <v>1</v>
      </c>
      <c r="W360" s="48" t="s">
        <v>128</v>
      </c>
      <c r="X360" s="25" t="s">
        <v>389</v>
      </c>
      <c r="Y360" s="46">
        <v>5597280.1100000003</v>
      </c>
      <c r="Z360" s="46">
        <v>5977280.1100000003</v>
      </c>
      <c r="AA360" s="46">
        <v>3535898.1699999976</v>
      </c>
      <c r="AB360" s="45">
        <f>AA360/Y360</f>
        <v>0.6317172091642913</v>
      </c>
      <c r="AC360" s="47">
        <f>AA360/Z360</f>
        <v>0.5915563776381223</v>
      </c>
    </row>
    <row r="361" spans="1:29" ht="22.5" customHeight="1" x14ac:dyDescent="0.2">
      <c r="A361" s="37"/>
      <c r="B361" s="18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8"/>
      <c r="Z361" s="28"/>
      <c r="AA361" s="28"/>
      <c r="AB361" s="24"/>
      <c r="AC361" s="29"/>
    </row>
    <row r="362" spans="1:29" ht="22.5" customHeight="1" x14ac:dyDescent="0.2">
      <c r="A362" s="37"/>
      <c r="B362" s="19" t="s">
        <v>4</v>
      </c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8"/>
      <c r="Z362" s="28"/>
      <c r="AA362" s="28"/>
      <c r="AB362" s="24"/>
      <c r="AC362" s="29"/>
    </row>
    <row r="363" spans="1:29" ht="54" customHeight="1" x14ac:dyDescent="0.2">
      <c r="A363" s="30" t="s">
        <v>321</v>
      </c>
      <c r="B363" s="20" t="s">
        <v>390</v>
      </c>
      <c r="C363" s="22" t="s">
        <v>371</v>
      </c>
      <c r="D363" s="25" t="s">
        <v>372</v>
      </c>
      <c r="E363" s="25" t="s">
        <v>373</v>
      </c>
      <c r="F363" s="25" t="s">
        <v>374</v>
      </c>
      <c r="G363" s="22">
        <v>2</v>
      </c>
      <c r="H363" s="22">
        <v>2.2000000000000002</v>
      </c>
      <c r="I363" s="22" t="s">
        <v>45</v>
      </c>
      <c r="J363" s="22" t="s">
        <v>321</v>
      </c>
      <c r="K363" s="22">
        <v>10</v>
      </c>
      <c r="L363" s="22" t="s">
        <v>128</v>
      </c>
      <c r="M363" s="24"/>
      <c r="N363" s="32" t="s">
        <v>52</v>
      </c>
      <c r="O363" s="22" t="s">
        <v>90</v>
      </c>
      <c r="P363" s="22" t="s">
        <v>168</v>
      </c>
      <c r="Q363" s="24"/>
      <c r="R363" s="22">
        <v>1</v>
      </c>
      <c r="S363" s="22">
        <v>1</v>
      </c>
      <c r="T363" s="22">
        <v>1</v>
      </c>
      <c r="U363" s="45">
        <f>T363/R363</f>
        <v>1</v>
      </c>
      <c r="V363" s="45">
        <f>T363/S363</f>
        <v>1</v>
      </c>
      <c r="W363" s="22" t="s">
        <v>128</v>
      </c>
      <c r="X363" s="25" t="s">
        <v>391</v>
      </c>
      <c r="Y363" s="46">
        <v>5597280.1100000003</v>
      </c>
      <c r="Z363" s="46">
        <v>5977280.1100000003</v>
      </c>
      <c r="AA363" s="46">
        <v>3535898.1699999976</v>
      </c>
      <c r="AB363" s="45">
        <f>AA363/Y363</f>
        <v>0.6317172091642913</v>
      </c>
      <c r="AC363" s="47">
        <f>AA363/Z363</f>
        <v>0.5915563776381223</v>
      </c>
    </row>
    <row r="364" spans="1:29" ht="72.75" customHeight="1" x14ac:dyDescent="0.2">
      <c r="A364" s="30" t="s">
        <v>321</v>
      </c>
      <c r="B364" s="17" t="s">
        <v>393</v>
      </c>
      <c r="C364" s="22" t="s">
        <v>371</v>
      </c>
      <c r="D364" s="25" t="s">
        <v>392</v>
      </c>
      <c r="E364" s="25" t="s">
        <v>395</v>
      </c>
      <c r="F364" s="25" t="s">
        <v>394</v>
      </c>
      <c r="G364" s="22">
        <v>2</v>
      </c>
      <c r="H364" s="22">
        <v>2.2000000000000002</v>
      </c>
      <c r="I364" s="22" t="s">
        <v>45</v>
      </c>
      <c r="J364" s="22" t="s">
        <v>321</v>
      </c>
      <c r="K364" s="22">
        <v>10</v>
      </c>
      <c r="L364" s="22"/>
      <c r="M364" s="24"/>
      <c r="N364" s="32"/>
      <c r="O364" s="22" t="s">
        <v>90</v>
      </c>
      <c r="P364" s="22" t="s">
        <v>168</v>
      </c>
      <c r="Q364" s="24"/>
      <c r="R364" s="22">
        <v>1</v>
      </c>
      <c r="S364" s="22">
        <v>1</v>
      </c>
      <c r="T364" s="22">
        <v>0</v>
      </c>
      <c r="U364" s="45">
        <f>T364/R364</f>
        <v>0</v>
      </c>
      <c r="V364" s="45">
        <f>T364/S364</f>
        <v>0</v>
      </c>
      <c r="W364" s="32" t="s">
        <v>128</v>
      </c>
      <c r="X364" s="25" t="s">
        <v>396</v>
      </c>
      <c r="Y364" s="46">
        <v>5597280.1100000003</v>
      </c>
      <c r="Z364" s="46">
        <v>5977280.1100000003</v>
      </c>
      <c r="AA364" s="46">
        <v>3535898.1699999976</v>
      </c>
      <c r="AB364" s="45">
        <f>AA364/Y364</f>
        <v>0.6317172091642913</v>
      </c>
      <c r="AC364" s="47">
        <f>AA364/Z364</f>
        <v>0.5915563776381223</v>
      </c>
    </row>
    <row r="365" spans="1:29" ht="146.25" customHeight="1" x14ac:dyDescent="0.2">
      <c r="A365" s="30" t="s">
        <v>321</v>
      </c>
      <c r="B365" s="17" t="s">
        <v>397</v>
      </c>
      <c r="C365" s="22" t="s">
        <v>371</v>
      </c>
      <c r="D365" s="25" t="s">
        <v>392</v>
      </c>
      <c r="E365" s="25" t="s">
        <v>395</v>
      </c>
      <c r="F365" s="25" t="s">
        <v>394</v>
      </c>
      <c r="G365" s="22">
        <v>2</v>
      </c>
      <c r="H365" s="22">
        <v>2.2000000000000002</v>
      </c>
      <c r="I365" s="22" t="s">
        <v>45</v>
      </c>
      <c r="J365" s="22" t="s">
        <v>321</v>
      </c>
      <c r="K365" s="22">
        <v>10</v>
      </c>
      <c r="L365" s="22" t="s">
        <v>128</v>
      </c>
      <c r="M365" s="24"/>
      <c r="N365" s="22" t="s">
        <v>52</v>
      </c>
      <c r="O365" s="22" t="s">
        <v>90</v>
      </c>
      <c r="P365" s="22" t="s">
        <v>168</v>
      </c>
      <c r="Q365" s="24"/>
      <c r="R365" s="22">
        <v>1</v>
      </c>
      <c r="S365" s="22">
        <v>1</v>
      </c>
      <c r="T365" s="22">
        <v>0</v>
      </c>
      <c r="U365" s="45">
        <f>T365/R365</f>
        <v>0</v>
      </c>
      <c r="V365" s="45">
        <f>T365/S365</f>
        <v>0</v>
      </c>
      <c r="W365" s="32" t="s">
        <v>128</v>
      </c>
      <c r="X365" s="25" t="s">
        <v>396</v>
      </c>
      <c r="Y365" s="46">
        <v>5597280.1100000003</v>
      </c>
      <c r="Z365" s="46">
        <v>5977280.1100000003</v>
      </c>
      <c r="AA365" s="46">
        <v>3535898.1699999976</v>
      </c>
      <c r="AB365" s="45">
        <f>AA365/Y365</f>
        <v>0.6317172091642913</v>
      </c>
      <c r="AC365" s="47">
        <f>AA365/Z365</f>
        <v>0.5915563776381223</v>
      </c>
    </row>
    <row r="366" spans="1:29" ht="22.5" customHeight="1" x14ac:dyDescent="0.2">
      <c r="A366" s="37"/>
      <c r="B366" s="18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8"/>
      <c r="Z366" s="28"/>
      <c r="AA366" s="28"/>
      <c r="AB366" s="24"/>
      <c r="AC366" s="29"/>
    </row>
    <row r="367" spans="1:29" ht="22.5" customHeight="1" x14ac:dyDescent="0.2">
      <c r="A367" s="37"/>
      <c r="B367" s="19" t="s">
        <v>2</v>
      </c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8"/>
      <c r="Z367" s="28"/>
      <c r="AA367" s="28"/>
      <c r="AB367" s="24"/>
      <c r="AC367" s="29"/>
    </row>
    <row r="368" spans="1:29" ht="81.75" customHeight="1" x14ac:dyDescent="0.2">
      <c r="A368" s="30" t="s">
        <v>321</v>
      </c>
      <c r="B368" s="20" t="s">
        <v>398</v>
      </c>
      <c r="C368" s="22" t="s">
        <v>371</v>
      </c>
      <c r="D368" s="25" t="s">
        <v>392</v>
      </c>
      <c r="E368" s="25" t="s">
        <v>395</v>
      </c>
      <c r="F368" s="25" t="s">
        <v>394</v>
      </c>
      <c r="G368" s="22">
        <v>2</v>
      </c>
      <c r="H368" s="22">
        <v>2.2000000000000002</v>
      </c>
      <c r="I368" s="22" t="s">
        <v>45</v>
      </c>
      <c r="J368" s="22" t="s">
        <v>321</v>
      </c>
      <c r="K368" s="22">
        <v>10</v>
      </c>
      <c r="L368" s="22" t="s">
        <v>128</v>
      </c>
      <c r="M368" s="24"/>
      <c r="N368" s="22" t="s">
        <v>52</v>
      </c>
      <c r="O368" s="22" t="s">
        <v>90</v>
      </c>
      <c r="P368" s="22" t="s">
        <v>168</v>
      </c>
      <c r="Q368" s="24"/>
      <c r="R368" s="22">
        <v>1</v>
      </c>
      <c r="S368" s="22">
        <v>1</v>
      </c>
      <c r="T368" s="22">
        <v>0</v>
      </c>
      <c r="U368" s="45">
        <f>T368/R368</f>
        <v>0</v>
      </c>
      <c r="V368" s="45">
        <f>T368/S368</f>
        <v>0</v>
      </c>
      <c r="W368" s="32" t="s">
        <v>128</v>
      </c>
      <c r="X368" s="25" t="s">
        <v>396</v>
      </c>
      <c r="Y368" s="46">
        <v>5597280.1100000003</v>
      </c>
      <c r="Z368" s="46">
        <v>5597280.1100000003</v>
      </c>
      <c r="AA368" s="46">
        <v>1008609.01</v>
      </c>
      <c r="AB368" s="45">
        <f>AA368/Y368</f>
        <v>0.18019627214976025</v>
      </c>
      <c r="AC368" s="47">
        <f>AA368/Z368</f>
        <v>0.18019627214976025</v>
      </c>
    </row>
    <row r="369" spans="1:29" ht="22.5" customHeight="1" x14ac:dyDescent="0.2">
      <c r="A369" s="37"/>
      <c r="B369" s="18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8"/>
      <c r="Z369" s="28"/>
      <c r="AA369" s="28"/>
      <c r="AB369" s="24"/>
      <c r="AC369" s="29"/>
    </row>
    <row r="370" spans="1:29" ht="22.5" customHeight="1" x14ac:dyDescent="0.2">
      <c r="A370" s="37"/>
      <c r="B370" s="19" t="s">
        <v>4</v>
      </c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8"/>
      <c r="Z370" s="28"/>
      <c r="AA370" s="28"/>
      <c r="AB370" s="24"/>
      <c r="AC370" s="29"/>
    </row>
    <row r="371" spans="1:29" ht="126" customHeight="1" x14ac:dyDescent="0.2">
      <c r="A371" s="30" t="s">
        <v>321</v>
      </c>
      <c r="B371" s="20" t="s">
        <v>399</v>
      </c>
      <c r="C371" s="22" t="s">
        <v>371</v>
      </c>
      <c r="D371" s="25" t="s">
        <v>392</v>
      </c>
      <c r="E371" s="25" t="s">
        <v>395</v>
      </c>
      <c r="F371" s="25" t="s">
        <v>394</v>
      </c>
      <c r="G371" s="22">
        <v>2</v>
      </c>
      <c r="H371" s="22">
        <v>2.2000000000000002</v>
      </c>
      <c r="I371" s="22" t="s">
        <v>45</v>
      </c>
      <c r="J371" s="22" t="s">
        <v>321</v>
      </c>
      <c r="K371" s="22">
        <v>10</v>
      </c>
      <c r="L371" s="22" t="s">
        <v>128</v>
      </c>
      <c r="M371" s="24"/>
      <c r="N371" s="22" t="s">
        <v>52</v>
      </c>
      <c r="O371" s="22" t="s">
        <v>400</v>
      </c>
      <c r="P371" s="22" t="s">
        <v>168</v>
      </c>
      <c r="Q371" s="24"/>
      <c r="R371" s="22">
        <v>1</v>
      </c>
      <c r="S371" s="22">
        <v>1</v>
      </c>
      <c r="T371" s="22">
        <v>0</v>
      </c>
      <c r="U371" s="45">
        <f>T371/R371</f>
        <v>0</v>
      </c>
      <c r="V371" s="45">
        <f>T371/S371</f>
        <v>0</v>
      </c>
      <c r="W371" s="32" t="s">
        <v>128</v>
      </c>
      <c r="X371" s="25" t="s">
        <v>396</v>
      </c>
      <c r="Y371" s="46">
        <v>5597280.1100000003</v>
      </c>
      <c r="Z371" s="46">
        <v>5977280.1100000003</v>
      </c>
      <c r="AA371" s="46">
        <v>3535898.1699999976</v>
      </c>
      <c r="AB371" s="45">
        <f>AA371/Y371</f>
        <v>0.6317172091642913</v>
      </c>
      <c r="AC371" s="47">
        <f>AA371/Z371</f>
        <v>0.5915563776381223</v>
      </c>
    </row>
    <row r="372" spans="1:29" ht="68.25" customHeight="1" x14ac:dyDescent="0.2">
      <c r="A372" s="30" t="s">
        <v>321</v>
      </c>
      <c r="B372" s="17" t="s">
        <v>401</v>
      </c>
      <c r="C372" s="22" t="s">
        <v>402</v>
      </c>
      <c r="D372" s="25" t="s">
        <v>403</v>
      </c>
      <c r="E372" s="25" t="s">
        <v>404</v>
      </c>
      <c r="F372" s="25" t="s">
        <v>405</v>
      </c>
      <c r="G372" s="22">
        <v>2</v>
      </c>
      <c r="H372" s="22">
        <v>2.2000000000000002</v>
      </c>
      <c r="I372" s="22" t="s">
        <v>45</v>
      </c>
      <c r="J372" s="22" t="s">
        <v>321</v>
      </c>
      <c r="K372" s="22">
        <v>10</v>
      </c>
      <c r="L372" s="22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46">
        <v>5597280.1100000003</v>
      </c>
      <c r="Z372" s="46">
        <v>5977280.1100000003</v>
      </c>
      <c r="AA372" s="46">
        <v>3535898.1699999976</v>
      </c>
      <c r="AB372" s="45">
        <f>AA372/Y372</f>
        <v>0.6317172091642913</v>
      </c>
      <c r="AC372" s="47">
        <f>AA372/Z372</f>
        <v>0.5915563776381223</v>
      </c>
    </row>
    <row r="373" spans="1:29" ht="59.25" customHeight="1" x14ac:dyDescent="0.2">
      <c r="A373" s="30" t="s">
        <v>321</v>
      </c>
      <c r="B373" s="17" t="s">
        <v>406</v>
      </c>
      <c r="C373" s="22" t="s">
        <v>402</v>
      </c>
      <c r="D373" s="25" t="s">
        <v>403</v>
      </c>
      <c r="E373" s="25" t="s">
        <v>404</v>
      </c>
      <c r="F373" s="25" t="s">
        <v>405</v>
      </c>
      <c r="G373" s="22">
        <v>2</v>
      </c>
      <c r="H373" s="22">
        <v>2.2000000000000002</v>
      </c>
      <c r="I373" s="22" t="s">
        <v>45</v>
      </c>
      <c r="J373" s="22" t="s">
        <v>321</v>
      </c>
      <c r="K373" s="22">
        <v>10</v>
      </c>
      <c r="L373" s="22" t="s">
        <v>128</v>
      </c>
      <c r="M373" s="24"/>
      <c r="N373" s="22" t="s">
        <v>86</v>
      </c>
      <c r="O373" s="22" t="s">
        <v>90</v>
      </c>
      <c r="P373" s="22" t="s">
        <v>168</v>
      </c>
      <c r="Q373" s="24"/>
      <c r="R373" s="34">
        <v>1</v>
      </c>
      <c r="S373" s="34">
        <v>1</v>
      </c>
      <c r="T373" s="34">
        <v>11.34</v>
      </c>
      <c r="U373" s="45">
        <f>T373/R373</f>
        <v>11.34</v>
      </c>
      <c r="V373" s="45">
        <f>T373/S373</f>
        <v>11.34</v>
      </c>
      <c r="W373" s="22" t="s">
        <v>128</v>
      </c>
      <c r="X373" s="48" t="s">
        <v>408</v>
      </c>
      <c r="Y373" s="46">
        <v>5597280.1100000003</v>
      </c>
      <c r="Z373" s="46">
        <v>5977280.1100000003</v>
      </c>
      <c r="AA373" s="46">
        <v>3535898.1699999976</v>
      </c>
      <c r="AB373" s="45">
        <f>AA373/Y373</f>
        <v>0.6317172091642913</v>
      </c>
      <c r="AC373" s="47">
        <f>AA373/Z373</f>
        <v>0.5915563776381223</v>
      </c>
    </row>
    <row r="374" spans="1:29" ht="22.5" customHeight="1" x14ac:dyDescent="0.2">
      <c r="A374" s="37"/>
      <c r="B374" s="18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8"/>
      <c r="Z374" s="28"/>
      <c r="AA374" s="28"/>
      <c r="AB374" s="24"/>
      <c r="AC374" s="29"/>
    </row>
    <row r="375" spans="1:29" ht="22.5" customHeight="1" x14ac:dyDescent="0.2">
      <c r="A375" s="37"/>
      <c r="B375" s="19" t="s">
        <v>2</v>
      </c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8"/>
      <c r="Z375" s="28"/>
      <c r="AA375" s="28"/>
      <c r="AB375" s="24"/>
      <c r="AC375" s="29"/>
    </row>
    <row r="376" spans="1:29" ht="51.75" customHeight="1" x14ac:dyDescent="0.2">
      <c r="A376" s="30" t="s">
        <v>321</v>
      </c>
      <c r="B376" s="20" t="s">
        <v>409</v>
      </c>
      <c r="C376" s="22" t="s">
        <v>402</v>
      </c>
      <c r="D376" s="25" t="s">
        <v>403</v>
      </c>
      <c r="E376" s="25" t="s">
        <v>404</v>
      </c>
      <c r="F376" s="25" t="s">
        <v>405</v>
      </c>
      <c r="G376" s="22">
        <v>2</v>
      </c>
      <c r="H376" s="22">
        <v>2.2000000000000002</v>
      </c>
      <c r="I376" s="22" t="s">
        <v>45</v>
      </c>
      <c r="J376" s="22" t="s">
        <v>321</v>
      </c>
      <c r="K376" s="22">
        <v>10</v>
      </c>
      <c r="L376" s="22" t="s">
        <v>128</v>
      </c>
      <c r="M376" s="24"/>
      <c r="N376" s="22" t="s">
        <v>86</v>
      </c>
      <c r="O376" s="22" t="s">
        <v>90</v>
      </c>
      <c r="P376" s="22" t="s">
        <v>168</v>
      </c>
      <c r="Q376" s="24"/>
      <c r="R376" s="34">
        <v>1</v>
      </c>
      <c r="S376" s="34">
        <v>1</v>
      </c>
      <c r="T376" s="34">
        <v>11.34</v>
      </c>
      <c r="U376" s="45">
        <f>T376/R376</f>
        <v>11.34</v>
      </c>
      <c r="V376" s="45">
        <f>T376/S376</f>
        <v>11.34</v>
      </c>
      <c r="W376" s="22" t="s">
        <v>128</v>
      </c>
      <c r="X376" s="48" t="s">
        <v>408</v>
      </c>
      <c r="Y376" s="46">
        <v>5597280.1100000003</v>
      </c>
      <c r="Z376" s="46">
        <v>5977280.1100000003</v>
      </c>
      <c r="AA376" s="46">
        <v>3535898.1699999976</v>
      </c>
      <c r="AB376" s="45">
        <f>AA376/Y376</f>
        <v>0.6317172091642913</v>
      </c>
      <c r="AC376" s="47">
        <f>AA376/Z376</f>
        <v>0.5915563776381223</v>
      </c>
    </row>
    <row r="377" spans="1:29" ht="22.5" customHeight="1" x14ac:dyDescent="0.2">
      <c r="A377" s="37"/>
      <c r="B377" s="18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8"/>
      <c r="Z377" s="28"/>
      <c r="AA377" s="28"/>
      <c r="AB377" s="24"/>
      <c r="AC377" s="29"/>
    </row>
    <row r="378" spans="1:29" ht="22.5" customHeight="1" x14ac:dyDescent="0.2">
      <c r="A378" s="37"/>
      <c r="B378" s="19" t="s">
        <v>4</v>
      </c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8"/>
      <c r="Z378" s="28"/>
      <c r="AA378" s="28"/>
      <c r="AB378" s="24"/>
      <c r="AC378" s="29"/>
    </row>
    <row r="379" spans="1:29" ht="51" customHeight="1" x14ac:dyDescent="0.2">
      <c r="A379" s="30" t="s">
        <v>321</v>
      </c>
      <c r="B379" s="20" t="s">
        <v>410</v>
      </c>
      <c r="C379" s="22" t="s">
        <v>402</v>
      </c>
      <c r="D379" s="25" t="s">
        <v>403</v>
      </c>
      <c r="E379" s="25" t="s">
        <v>404</v>
      </c>
      <c r="F379" s="25" t="s">
        <v>405</v>
      </c>
      <c r="G379" s="22">
        <v>2</v>
      </c>
      <c r="H379" s="22">
        <v>2.2000000000000002</v>
      </c>
      <c r="I379" s="22" t="s">
        <v>45</v>
      </c>
      <c r="J379" s="22" t="s">
        <v>321</v>
      </c>
      <c r="K379" s="22">
        <v>10</v>
      </c>
      <c r="L379" s="22" t="s">
        <v>128</v>
      </c>
      <c r="M379" s="24"/>
      <c r="N379" s="22" t="s">
        <v>86</v>
      </c>
      <c r="O379" s="22" t="s">
        <v>27</v>
      </c>
      <c r="P379" s="22" t="s">
        <v>168</v>
      </c>
      <c r="Q379" s="24"/>
      <c r="R379" s="34">
        <v>1</v>
      </c>
      <c r="S379" s="34">
        <v>1</v>
      </c>
      <c r="T379" s="34">
        <v>11.34</v>
      </c>
      <c r="U379" s="45">
        <f>T379/R379</f>
        <v>11.34</v>
      </c>
      <c r="V379" s="45">
        <f>T379/S379</f>
        <v>11.34</v>
      </c>
      <c r="W379" s="22" t="s">
        <v>407</v>
      </c>
      <c r="X379" s="48" t="s">
        <v>408</v>
      </c>
      <c r="Y379" s="46">
        <v>5597280.1100000003</v>
      </c>
      <c r="Z379" s="46">
        <v>5977280.1100000003</v>
      </c>
      <c r="AA379" s="46">
        <v>3535898.1699999976</v>
      </c>
      <c r="AB379" s="45">
        <f>AA379/Y379</f>
        <v>0.6317172091642913</v>
      </c>
      <c r="AC379" s="47">
        <f>AA379/Z379</f>
        <v>0.5915563776381223</v>
      </c>
    </row>
    <row r="380" spans="1:29" ht="72.75" customHeight="1" x14ac:dyDescent="0.2">
      <c r="A380" s="30" t="s">
        <v>117</v>
      </c>
      <c r="B380" s="17" t="s">
        <v>393</v>
      </c>
      <c r="C380" s="22">
        <v>5.2</v>
      </c>
      <c r="D380" s="25" t="s">
        <v>323</v>
      </c>
      <c r="E380" s="25" t="s">
        <v>324</v>
      </c>
      <c r="F380" s="48" t="s">
        <v>325</v>
      </c>
      <c r="G380" s="22">
        <v>2</v>
      </c>
      <c r="H380" s="22">
        <v>2.2000000000000002</v>
      </c>
      <c r="I380" s="22" t="s">
        <v>45</v>
      </c>
      <c r="J380" s="22" t="s">
        <v>117</v>
      </c>
      <c r="K380" s="22" t="s">
        <v>117</v>
      </c>
      <c r="L380" s="25" t="s">
        <v>412</v>
      </c>
      <c r="M380" s="24"/>
      <c r="N380" s="22" t="s">
        <v>52</v>
      </c>
      <c r="O380" s="22" t="s">
        <v>90</v>
      </c>
      <c r="P380" s="22" t="s">
        <v>54</v>
      </c>
      <c r="Q380" s="24"/>
      <c r="R380" s="22">
        <v>5</v>
      </c>
      <c r="S380" s="22">
        <v>5</v>
      </c>
      <c r="T380" s="22">
        <v>4</v>
      </c>
      <c r="U380" s="45">
        <f>T380/R380</f>
        <v>0.8</v>
      </c>
      <c r="V380" s="45">
        <f>T380/S380</f>
        <v>0.8</v>
      </c>
      <c r="W380" s="25" t="s">
        <v>413</v>
      </c>
      <c r="X380" s="50" t="s">
        <v>414</v>
      </c>
      <c r="Y380" s="46">
        <v>1547820.6099999999</v>
      </c>
      <c r="Z380" s="46">
        <v>1635320.6099999999</v>
      </c>
      <c r="AA380" s="46">
        <v>769546.55</v>
      </c>
      <c r="AB380" s="45">
        <f>AA380/Y380</f>
        <v>0.49718071010825998</v>
      </c>
      <c r="AC380" s="47">
        <f>AA380/Z380</f>
        <v>0.47057839624488074</v>
      </c>
    </row>
    <row r="381" spans="1:29" ht="68.25" customHeight="1" x14ac:dyDescent="0.2">
      <c r="A381" s="30" t="s">
        <v>117</v>
      </c>
      <c r="B381" s="17" t="s">
        <v>411</v>
      </c>
      <c r="C381" s="22">
        <v>5.2</v>
      </c>
      <c r="D381" s="25" t="s">
        <v>323</v>
      </c>
      <c r="E381" s="25" t="s">
        <v>324</v>
      </c>
      <c r="F381" s="48" t="s">
        <v>325</v>
      </c>
      <c r="G381" s="22">
        <v>2</v>
      </c>
      <c r="H381" s="22">
        <v>2.2000000000000002</v>
      </c>
      <c r="I381" s="22" t="s">
        <v>45</v>
      </c>
      <c r="J381" s="22" t="s">
        <v>117</v>
      </c>
      <c r="K381" s="22" t="s">
        <v>117</v>
      </c>
      <c r="L381" s="22" t="s">
        <v>128</v>
      </c>
      <c r="M381" s="24"/>
      <c r="N381" s="22" t="s">
        <v>52</v>
      </c>
      <c r="O381" s="22" t="s">
        <v>90</v>
      </c>
      <c r="P381" s="22" t="s">
        <v>75</v>
      </c>
      <c r="Q381" s="24"/>
      <c r="R381" s="22">
        <v>5262</v>
      </c>
      <c r="S381" s="22">
        <v>5262</v>
      </c>
      <c r="T381" s="22">
        <v>2710</v>
      </c>
      <c r="U381" s="45">
        <f>T381/R381</f>
        <v>0.51501330292664382</v>
      </c>
      <c r="V381" s="45">
        <f>T381/S381</f>
        <v>0.51501330292664382</v>
      </c>
      <c r="W381" s="22" t="s">
        <v>415</v>
      </c>
      <c r="X381" s="25" t="s">
        <v>416</v>
      </c>
      <c r="Y381" s="46">
        <v>1547820.6099999999</v>
      </c>
      <c r="Z381" s="46">
        <v>1635320.6099999999</v>
      </c>
      <c r="AA381" s="78">
        <v>769546.55</v>
      </c>
      <c r="AB381" s="45">
        <f>AA381/Y381</f>
        <v>0.49718071010825998</v>
      </c>
      <c r="AC381" s="47">
        <f>AA381/Z381</f>
        <v>0.47057839624488074</v>
      </c>
    </row>
    <row r="382" spans="1:29" ht="22.5" customHeight="1" x14ac:dyDescent="0.2">
      <c r="A382" s="37"/>
      <c r="B382" s="18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8"/>
      <c r="Z382" s="28"/>
      <c r="AA382" s="28"/>
      <c r="AB382" s="24"/>
      <c r="AC382" s="29"/>
    </row>
    <row r="383" spans="1:29" ht="22.5" customHeight="1" x14ac:dyDescent="0.2">
      <c r="A383" s="37"/>
      <c r="B383" s="19" t="s">
        <v>2</v>
      </c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8"/>
      <c r="Z383" s="28"/>
      <c r="AA383" s="28"/>
      <c r="AB383" s="24"/>
      <c r="AC383" s="29"/>
    </row>
    <row r="384" spans="1:29" ht="66.75" customHeight="1" x14ac:dyDescent="0.2">
      <c r="A384" s="30" t="s">
        <v>117</v>
      </c>
      <c r="B384" s="20" t="s">
        <v>417</v>
      </c>
      <c r="C384" s="22">
        <v>5.2</v>
      </c>
      <c r="D384" s="25" t="s">
        <v>323</v>
      </c>
      <c r="E384" s="25" t="s">
        <v>324</v>
      </c>
      <c r="F384" s="48" t="s">
        <v>325</v>
      </c>
      <c r="G384" s="22">
        <v>2</v>
      </c>
      <c r="H384" s="22">
        <v>2.2000000000000002</v>
      </c>
      <c r="I384" s="22" t="s">
        <v>45</v>
      </c>
      <c r="J384" s="22" t="s">
        <v>117</v>
      </c>
      <c r="K384" s="22" t="s">
        <v>117</v>
      </c>
      <c r="L384" s="22" t="s">
        <v>418</v>
      </c>
      <c r="M384" s="24"/>
      <c r="N384" s="22" t="s">
        <v>52</v>
      </c>
      <c r="O384" s="22" t="s">
        <v>90</v>
      </c>
      <c r="P384" s="22" t="s">
        <v>54</v>
      </c>
      <c r="Q384" s="24"/>
      <c r="R384" s="22">
        <v>5</v>
      </c>
      <c r="S384" s="22">
        <v>5</v>
      </c>
      <c r="T384" s="22">
        <v>4</v>
      </c>
      <c r="U384" s="45">
        <f>T384/R384</f>
        <v>0.8</v>
      </c>
      <c r="V384" s="45">
        <f>T384/S384</f>
        <v>0.8</v>
      </c>
      <c r="W384" s="32" t="s">
        <v>128</v>
      </c>
      <c r="X384" s="48" t="s">
        <v>419</v>
      </c>
      <c r="Y384" s="46">
        <v>1547820.6099999999</v>
      </c>
      <c r="Z384" s="46">
        <v>1635320.6099999999</v>
      </c>
      <c r="AA384" s="78">
        <v>769546.55</v>
      </c>
      <c r="AB384" s="45">
        <f>AA384/Y384</f>
        <v>0.49718071010825998</v>
      </c>
      <c r="AC384" s="47">
        <f>AA384/Z384</f>
        <v>0.47057839624488074</v>
      </c>
    </row>
    <row r="385" spans="1:29" ht="22.5" customHeight="1" x14ac:dyDescent="0.2">
      <c r="A385" s="37"/>
      <c r="B385" s="18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8"/>
      <c r="Z385" s="28"/>
      <c r="AA385" s="28"/>
      <c r="AB385" s="24"/>
      <c r="AC385" s="29"/>
    </row>
    <row r="386" spans="1:29" ht="22.5" customHeight="1" x14ac:dyDescent="0.2">
      <c r="A386" s="37"/>
      <c r="B386" s="19" t="s">
        <v>4</v>
      </c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8"/>
      <c r="Z386" s="28"/>
      <c r="AA386" s="28"/>
      <c r="AB386" s="24"/>
      <c r="AC386" s="29"/>
    </row>
    <row r="387" spans="1:29" ht="98.25" customHeight="1" x14ac:dyDescent="0.2">
      <c r="A387" s="30" t="s">
        <v>117</v>
      </c>
      <c r="B387" s="20" t="s">
        <v>691</v>
      </c>
      <c r="C387" s="22">
        <v>5.2</v>
      </c>
      <c r="D387" s="25" t="s">
        <v>323</v>
      </c>
      <c r="E387" s="25" t="s">
        <v>324</v>
      </c>
      <c r="F387" s="48" t="s">
        <v>325</v>
      </c>
      <c r="G387" s="22">
        <v>2</v>
      </c>
      <c r="H387" s="22">
        <v>2.2000000000000002</v>
      </c>
      <c r="I387" s="22" t="s">
        <v>45</v>
      </c>
      <c r="J387" s="22" t="s">
        <v>117</v>
      </c>
      <c r="K387" s="22" t="s">
        <v>117</v>
      </c>
      <c r="L387" s="32" t="s">
        <v>420</v>
      </c>
      <c r="M387" s="24"/>
      <c r="N387" s="22" t="s">
        <v>52</v>
      </c>
      <c r="O387" s="22" t="s">
        <v>421</v>
      </c>
      <c r="P387" s="22" t="s">
        <v>75</v>
      </c>
      <c r="Q387" s="24"/>
      <c r="R387" s="22">
        <v>5262</v>
      </c>
      <c r="S387" s="22">
        <v>5262</v>
      </c>
      <c r="T387" s="22">
        <v>2710</v>
      </c>
      <c r="U387" s="45">
        <f>T387/R387</f>
        <v>0.51501330292664382</v>
      </c>
      <c r="V387" s="45">
        <f>T387/S387</f>
        <v>0.51501330292664382</v>
      </c>
      <c r="W387" s="25" t="s">
        <v>332</v>
      </c>
      <c r="X387" s="25" t="s">
        <v>416</v>
      </c>
      <c r="Y387" s="46">
        <v>1547820.61</v>
      </c>
      <c r="Z387" s="46">
        <v>1635320.6099999999</v>
      </c>
      <c r="AA387" s="78">
        <v>769546.55</v>
      </c>
      <c r="AB387" s="45">
        <f>AA387/Y387</f>
        <v>0.49718071010825987</v>
      </c>
      <c r="AC387" s="47">
        <f>AA387/Z387</f>
        <v>0.47057839624488074</v>
      </c>
    </row>
    <row r="388" spans="1:29" ht="22.5" customHeight="1" x14ac:dyDescent="0.2">
      <c r="A388" s="37"/>
      <c r="B388" s="18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8"/>
      <c r="Z388" s="28"/>
      <c r="AA388" s="28"/>
      <c r="AB388" s="24"/>
      <c r="AC388" s="29"/>
    </row>
    <row r="389" spans="1:29" ht="22.5" customHeight="1" x14ac:dyDescent="0.2">
      <c r="A389" s="37"/>
      <c r="B389" s="19" t="s">
        <v>2</v>
      </c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8"/>
      <c r="Z389" s="28"/>
      <c r="AA389" s="28"/>
      <c r="AB389" s="24"/>
      <c r="AC389" s="29"/>
    </row>
    <row r="390" spans="1:29" ht="97.5" customHeight="1" x14ac:dyDescent="0.2">
      <c r="A390" s="30" t="s">
        <v>117</v>
      </c>
      <c r="B390" s="20" t="s">
        <v>422</v>
      </c>
      <c r="C390" s="22">
        <v>5.2</v>
      </c>
      <c r="D390" s="25" t="s">
        <v>323</v>
      </c>
      <c r="E390" s="25" t="s">
        <v>324</v>
      </c>
      <c r="F390" s="48" t="s">
        <v>325</v>
      </c>
      <c r="G390" s="22">
        <v>2</v>
      </c>
      <c r="H390" s="22">
        <v>2.2000000000000002</v>
      </c>
      <c r="I390" s="22" t="s">
        <v>45</v>
      </c>
      <c r="J390" s="22" t="s">
        <v>117</v>
      </c>
      <c r="K390" s="22" t="s">
        <v>117</v>
      </c>
      <c r="L390" s="22" t="s">
        <v>330</v>
      </c>
      <c r="M390" s="24"/>
      <c r="N390" s="32" t="s">
        <v>52</v>
      </c>
      <c r="O390" s="22" t="s">
        <v>90</v>
      </c>
      <c r="P390" s="24"/>
      <c r="Q390" s="24"/>
      <c r="R390" s="22">
        <v>5262</v>
      </c>
      <c r="S390" s="22">
        <v>5262</v>
      </c>
      <c r="T390" s="22">
        <v>2710</v>
      </c>
      <c r="U390" s="45">
        <f>T390/R390</f>
        <v>0.51501330292664382</v>
      </c>
      <c r="V390" s="45">
        <f>T390/S390</f>
        <v>0.51501330292664382</v>
      </c>
      <c r="W390" s="25" t="s">
        <v>332</v>
      </c>
      <c r="X390" s="25" t="s">
        <v>416</v>
      </c>
      <c r="Y390" s="46">
        <v>1547820.61</v>
      </c>
      <c r="Z390" s="46">
        <v>1635320.6099999999</v>
      </c>
      <c r="AA390" s="78">
        <v>769546.55</v>
      </c>
      <c r="AB390" s="45">
        <f>AA390/Y390</f>
        <v>0.49718071010825987</v>
      </c>
      <c r="AC390" s="47">
        <f>AA390/Z390</f>
        <v>0.47057839624488074</v>
      </c>
    </row>
    <row r="391" spans="1:29" ht="22.5" customHeight="1" x14ac:dyDescent="0.2">
      <c r="A391" s="37"/>
      <c r="B391" s="18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8"/>
      <c r="Z391" s="28"/>
      <c r="AA391" s="28"/>
      <c r="AB391" s="24"/>
      <c r="AC391" s="29"/>
    </row>
    <row r="392" spans="1:29" ht="22.5" customHeight="1" x14ac:dyDescent="0.2">
      <c r="A392" s="37"/>
      <c r="B392" s="19" t="s">
        <v>4</v>
      </c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8"/>
      <c r="Z392" s="28"/>
      <c r="AA392" s="28"/>
      <c r="AB392" s="24"/>
      <c r="AC392" s="29"/>
    </row>
    <row r="393" spans="1:29" ht="68.25" customHeight="1" x14ac:dyDescent="0.2">
      <c r="A393" s="30" t="s">
        <v>117</v>
      </c>
      <c r="B393" s="20" t="s">
        <v>428</v>
      </c>
      <c r="C393" s="22">
        <v>5.2</v>
      </c>
      <c r="D393" s="25" t="s">
        <v>323</v>
      </c>
      <c r="E393" s="25" t="s">
        <v>324</v>
      </c>
      <c r="F393" s="48" t="s">
        <v>325</v>
      </c>
      <c r="G393" s="22">
        <v>2</v>
      </c>
      <c r="H393" s="22">
        <v>2.2000000000000002</v>
      </c>
      <c r="I393" s="22" t="s">
        <v>45</v>
      </c>
      <c r="J393" s="22" t="s">
        <v>117</v>
      </c>
      <c r="K393" s="22" t="s">
        <v>117</v>
      </c>
      <c r="L393" s="22" t="s">
        <v>128</v>
      </c>
      <c r="M393" s="24"/>
      <c r="N393" s="32" t="s">
        <v>52</v>
      </c>
      <c r="O393" s="22" t="s">
        <v>27</v>
      </c>
      <c r="P393" s="24"/>
      <c r="Q393" s="24"/>
      <c r="R393" s="22">
        <v>5262</v>
      </c>
      <c r="S393" s="22">
        <v>5262</v>
      </c>
      <c r="T393" s="22">
        <v>2710</v>
      </c>
      <c r="U393" s="45">
        <f>T393/R393</f>
        <v>0.51501330292664382</v>
      </c>
      <c r="V393" s="45">
        <f>T393/S393</f>
        <v>0.51501330292664382</v>
      </c>
      <c r="W393" s="25" t="s">
        <v>332</v>
      </c>
      <c r="X393" s="25" t="s">
        <v>416</v>
      </c>
      <c r="Y393" s="46">
        <v>1547820.61</v>
      </c>
      <c r="Z393" s="46">
        <v>1635320.6099999999</v>
      </c>
      <c r="AA393" s="78">
        <v>769546.55</v>
      </c>
      <c r="AB393" s="45">
        <f>AA393/Y393</f>
        <v>0.49718071010825987</v>
      </c>
      <c r="AC393" s="47">
        <f>AA393/Z393</f>
        <v>0.47057839624488074</v>
      </c>
    </row>
    <row r="394" spans="1:29" ht="22.5" customHeight="1" x14ac:dyDescent="0.2">
      <c r="A394" s="37"/>
      <c r="B394" s="18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8"/>
      <c r="Z394" s="28"/>
      <c r="AA394" s="28"/>
      <c r="AB394" s="24"/>
      <c r="AC394" s="29"/>
    </row>
    <row r="395" spans="1:29" ht="22.5" customHeight="1" x14ac:dyDescent="0.2">
      <c r="A395" s="37"/>
      <c r="B395" s="19" t="s">
        <v>2</v>
      </c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8"/>
      <c r="Z395" s="28"/>
      <c r="AA395" s="28"/>
      <c r="AB395" s="24"/>
      <c r="AC395" s="29"/>
    </row>
    <row r="396" spans="1:29" ht="69.75" customHeight="1" x14ac:dyDescent="0.2">
      <c r="A396" s="30" t="s">
        <v>117</v>
      </c>
      <c r="B396" s="20" t="s">
        <v>423</v>
      </c>
      <c r="C396" s="22">
        <v>5.2</v>
      </c>
      <c r="D396" s="25" t="s">
        <v>323</v>
      </c>
      <c r="E396" s="25" t="s">
        <v>324</v>
      </c>
      <c r="F396" s="48" t="s">
        <v>325</v>
      </c>
      <c r="G396" s="22">
        <v>2</v>
      </c>
      <c r="H396" s="22">
        <v>2.2000000000000002</v>
      </c>
      <c r="I396" s="22" t="s">
        <v>45</v>
      </c>
      <c r="J396" s="22" t="s">
        <v>117</v>
      </c>
      <c r="K396" s="22" t="s">
        <v>117</v>
      </c>
      <c r="L396" s="32" t="s">
        <v>128</v>
      </c>
      <c r="M396" s="24"/>
      <c r="N396" s="32" t="s">
        <v>52</v>
      </c>
      <c r="O396" s="22" t="s">
        <v>90</v>
      </c>
      <c r="P396" s="22" t="s">
        <v>75</v>
      </c>
      <c r="Q396" s="24"/>
      <c r="R396" s="22">
        <v>30</v>
      </c>
      <c r="S396" s="22">
        <v>30</v>
      </c>
      <c r="T396" s="22">
        <v>20</v>
      </c>
      <c r="U396" s="45">
        <f>T396/R396</f>
        <v>0.66666666666666663</v>
      </c>
      <c r="V396" s="45">
        <f>T396/S396</f>
        <v>0.66666666666666663</v>
      </c>
      <c r="W396" s="25" t="s">
        <v>128</v>
      </c>
      <c r="X396" s="25" t="s">
        <v>424</v>
      </c>
      <c r="Y396" s="46">
        <v>1547820.61</v>
      </c>
      <c r="Z396" s="46">
        <v>1635320.6099999999</v>
      </c>
      <c r="AA396" s="78">
        <v>769546.55</v>
      </c>
      <c r="AB396" s="45">
        <f>AA396/Y396</f>
        <v>0.49718071010825987</v>
      </c>
      <c r="AC396" s="47">
        <f>AA396/Z396</f>
        <v>0.47057839624488074</v>
      </c>
    </row>
    <row r="397" spans="1:29" ht="22.5" customHeight="1" x14ac:dyDescent="0.2">
      <c r="A397" s="37"/>
      <c r="B397" s="18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8"/>
      <c r="Z397" s="28"/>
      <c r="AA397" s="28"/>
      <c r="AB397" s="24"/>
      <c r="AC397" s="29"/>
    </row>
    <row r="398" spans="1:29" ht="22.5" customHeight="1" x14ac:dyDescent="0.2">
      <c r="A398" s="37"/>
      <c r="B398" s="19" t="s">
        <v>4</v>
      </c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8"/>
      <c r="Z398" s="28"/>
      <c r="AA398" s="28"/>
      <c r="AB398" s="24"/>
      <c r="AC398" s="29"/>
    </row>
    <row r="399" spans="1:29" ht="73.5" customHeight="1" x14ac:dyDescent="0.2">
      <c r="A399" s="30" t="s">
        <v>117</v>
      </c>
      <c r="B399" s="20" t="s">
        <v>425</v>
      </c>
      <c r="C399" s="22">
        <v>5.2</v>
      </c>
      <c r="D399" s="25" t="s">
        <v>323</v>
      </c>
      <c r="E399" s="25" t="s">
        <v>324</v>
      </c>
      <c r="F399" s="48" t="s">
        <v>325</v>
      </c>
      <c r="G399" s="22">
        <v>2</v>
      </c>
      <c r="H399" s="22">
        <v>2.2000000000000002</v>
      </c>
      <c r="I399" s="22" t="s">
        <v>45</v>
      </c>
      <c r="J399" s="22" t="s">
        <v>117</v>
      </c>
      <c r="K399" s="22" t="s">
        <v>117</v>
      </c>
      <c r="L399" s="32" t="s">
        <v>128</v>
      </c>
      <c r="M399" s="24"/>
      <c r="N399" s="32" t="s">
        <v>52</v>
      </c>
      <c r="O399" s="22" t="s">
        <v>27</v>
      </c>
      <c r="P399" s="22" t="s">
        <v>75</v>
      </c>
      <c r="Q399" s="24"/>
      <c r="R399" s="22">
        <v>12</v>
      </c>
      <c r="S399" s="22">
        <v>12</v>
      </c>
      <c r="T399" s="22">
        <v>9</v>
      </c>
      <c r="U399" s="45">
        <f>T399/R399</f>
        <v>0.75</v>
      </c>
      <c r="V399" s="45">
        <f>T399/S399</f>
        <v>0.75</v>
      </c>
      <c r="W399" s="32" t="s">
        <v>70</v>
      </c>
      <c r="X399" s="25" t="s">
        <v>426</v>
      </c>
      <c r="Y399" s="46">
        <v>1547820.61</v>
      </c>
      <c r="Z399" s="46">
        <v>1635320.6099999999</v>
      </c>
      <c r="AA399" s="78">
        <v>769546.55</v>
      </c>
      <c r="AB399" s="45">
        <f>AA399/Y399</f>
        <v>0.49718071010825987</v>
      </c>
      <c r="AC399" s="47">
        <f>AA399/Z399</f>
        <v>0.47057839624488074</v>
      </c>
    </row>
    <row r="400" spans="1:29" ht="78" customHeight="1" x14ac:dyDescent="0.2">
      <c r="A400" s="30" t="s">
        <v>115</v>
      </c>
      <c r="B400" s="17" t="s">
        <v>427</v>
      </c>
      <c r="C400" s="22">
        <v>5.3</v>
      </c>
      <c r="D400" s="25" t="s">
        <v>429</v>
      </c>
      <c r="E400" s="25" t="s">
        <v>430</v>
      </c>
      <c r="F400" s="25" t="s">
        <v>431</v>
      </c>
      <c r="G400" s="22">
        <v>2</v>
      </c>
      <c r="H400" s="22">
        <v>2.2000000000000002</v>
      </c>
      <c r="I400" s="22" t="s">
        <v>45</v>
      </c>
      <c r="J400" s="22" t="s">
        <v>115</v>
      </c>
      <c r="K400" s="22" t="s">
        <v>115</v>
      </c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33">
        <v>3342318.264</v>
      </c>
      <c r="Z400" s="33">
        <v>3909446.0740000005</v>
      </c>
      <c r="AA400" s="33">
        <v>2378771.1900000004</v>
      </c>
      <c r="AB400" s="45">
        <f>AA400/Y400</f>
        <v>0.71171294954812248</v>
      </c>
      <c r="AC400" s="47">
        <f>AA400/Z400</f>
        <v>0.60846757954283015</v>
      </c>
    </row>
    <row r="401" spans="1:29" ht="97.5" customHeight="1" x14ac:dyDescent="0.2">
      <c r="A401" s="30" t="s">
        <v>115</v>
      </c>
      <c r="B401" s="17" t="s">
        <v>432</v>
      </c>
      <c r="C401" s="22">
        <v>5.3</v>
      </c>
      <c r="D401" s="25" t="s">
        <v>429</v>
      </c>
      <c r="E401" s="25" t="s">
        <v>430</v>
      </c>
      <c r="F401" s="25" t="s">
        <v>431</v>
      </c>
      <c r="G401" s="22">
        <v>2</v>
      </c>
      <c r="H401" s="22">
        <v>2.2000000000000002</v>
      </c>
      <c r="I401" s="22" t="s">
        <v>45</v>
      </c>
      <c r="J401" s="22" t="s">
        <v>115</v>
      </c>
      <c r="K401" s="22" t="s">
        <v>115</v>
      </c>
      <c r="L401" s="25" t="s">
        <v>437</v>
      </c>
      <c r="M401" s="25" t="s">
        <v>433</v>
      </c>
      <c r="N401" s="22" t="s">
        <v>86</v>
      </c>
      <c r="O401" s="22" t="s">
        <v>90</v>
      </c>
      <c r="P401" s="22" t="s">
        <v>75</v>
      </c>
      <c r="Q401" s="24"/>
      <c r="R401" s="34">
        <v>1</v>
      </c>
      <c r="S401" s="34">
        <v>1</v>
      </c>
      <c r="T401" s="34">
        <v>0.33</v>
      </c>
      <c r="U401" s="45">
        <f>T401/R401</f>
        <v>0.33</v>
      </c>
      <c r="V401" s="45">
        <f>T401/S401</f>
        <v>0.33</v>
      </c>
      <c r="W401" s="25" t="s">
        <v>434</v>
      </c>
      <c r="X401" s="25" t="s">
        <v>435</v>
      </c>
      <c r="Y401" s="33">
        <v>3342318.264</v>
      </c>
      <c r="Z401" s="33">
        <v>3909446.0740000005</v>
      </c>
      <c r="AA401" s="33">
        <v>2378771.1900000004</v>
      </c>
      <c r="AB401" s="45">
        <f>AA401/Y401</f>
        <v>0.71171294954812248</v>
      </c>
      <c r="AC401" s="47">
        <f>AA401/Z401</f>
        <v>0.60846757954283015</v>
      </c>
    </row>
    <row r="402" spans="1:29" ht="22.5" customHeight="1" x14ac:dyDescent="0.2">
      <c r="A402" s="37"/>
      <c r="B402" s="18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8"/>
      <c r="Z402" s="28"/>
      <c r="AA402" s="28"/>
      <c r="AB402" s="24"/>
      <c r="AC402" s="29"/>
    </row>
    <row r="403" spans="1:29" ht="22.5" customHeight="1" x14ac:dyDescent="0.2">
      <c r="A403" s="37"/>
      <c r="B403" s="19" t="s">
        <v>2</v>
      </c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8"/>
      <c r="Z403" s="28"/>
      <c r="AA403" s="28"/>
      <c r="AB403" s="24"/>
      <c r="AC403" s="29"/>
    </row>
    <row r="404" spans="1:29" ht="72.75" customHeight="1" x14ac:dyDescent="0.2">
      <c r="A404" s="42" t="s">
        <v>115</v>
      </c>
      <c r="B404" s="20" t="s">
        <v>436</v>
      </c>
      <c r="C404" s="22">
        <v>5.3</v>
      </c>
      <c r="D404" s="25" t="s">
        <v>429</v>
      </c>
      <c r="E404" s="25" t="s">
        <v>430</v>
      </c>
      <c r="F404" s="25" t="s">
        <v>431</v>
      </c>
      <c r="G404" s="22">
        <v>2</v>
      </c>
      <c r="H404" s="22">
        <v>2.2000000000000002</v>
      </c>
      <c r="I404" s="22" t="s">
        <v>45</v>
      </c>
      <c r="J404" s="22" t="s">
        <v>115</v>
      </c>
      <c r="K404" s="22" t="s">
        <v>115</v>
      </c>
      <c r="L404" s="25" t="s">
        <v>437</v>
      </c>
      <c r="M404" s="24"/>
      <c r="N404" s="22" t="s">
        <v>52</v>
      </c>
      <c r="O404" s="22" t="s">
        <v>90</v>
      </c>
      <c r="P404" s="22" t="s">
        <v>75</v>
      </c>
      <c r="Q404" s="24"/>
      <c r="R404" s="22">
        <v>300</v>
      </c>
      <c r="S404" s="22">
        <v>300</v>
      </c>
      <c r="T404" s="22">
        <v>90</v>
      </c>
      <c r="U404" s="45">
        <f>T404/R404</f>
        <v>0.3</v>
      </c>
      <c r="V404" s="45">
        <f>T404/S404</f>
        <v>0.3</v>
      </c>
      <c r="W404" s="25" t="s">
        <v>434</v>
      </c>
      <c r="X404" s="25" t="s">
        <v>435</v>
      </c>
      <c r="Y404" s="33">
        <v>3342318.264</v>
      </c>
      <c r="Z404" s="33">
        <v>3909446.0740000005</v>
      </c>
      <c r="AA404" s="33">
        <v>2378771.1900000004</v>
      </c>
      <c r="AB404" s="45">
        <f>AA404/Y404</f>
        <v>0.71171294954812248</v>
      </c>
      <c r="AC404" s="47">
        <f>AA404/Z404</f>
        <v>0.60846757954283015</v>
      </c>
    </row>
    <row r="405" spans="1:29" ht="22.5" customHeight="1" x14ac:dyDescent="0.2">
      <c r="A405" s="12"/>
      <c r="B405" s="18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8"/>
      <c r="Z405" s="28"/>
      <c r="AA405" s="28"/>
      <c r="AB405" s="24"/>
      <c r="AC405" s="29"/>
    </row>
    <row r="406" spans="1:29" ht="22.5" customHeight="1" x14ac:dyDescent="0.2">
      <c r="A406" s="12"/>
      <c r="B406" s="19" t="s">
        <v>4</v>
      </c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8"/>
      <c r="Z406" s="28"/>
      <c r="AA406" s="28"/>
      <c r="AB406" s="24"/>
      <c r="AC406" s="29"/>
    </row>
    <row r="407" spans="1:29" ht="74.25" customHeight="1" x14ac:dyDescent="0.2">
      <c r="A407" s="42" t="s">
        <v>115</v>
      </c>
      <c r="B407" s="20" t="s">
        <v>438</v>
      </c>
      <c r="C407" s="22">
        <v>5.3</v>
      </c>
      <c r="D407" s="25" t="s">
        <v>429</v>
      </c>
      <c r="E407" s="25" t="s">
        <v>430</v>
      </c>
      <c r="F407" s="25" t="s">
        <v>431</v>
      </c>
      <c r="G407" s="22">
        <v>2</v>
      </c>
      <c r="H407" s="22">
        <v>2.2000000000000002</v>
      </c>
      <c r="I407" s="22" t="s">
        <v>45</v>
      </c>
      <c r="J407" s="22" t="s">
        <v>115</v>
      </c>
      <c r="K407" s="22" t="s">
        <v>115</v>
      </c>
      <c r="L407" s="25" t="s">
        <v>437</v>
      </c>
      <c r="M407" s="24"/>
      <c r="N407" s="25" t="s">
        <v>52</v>
      </c>
      <c r="O407" s="22" t="s">
        <v>27</v>
      </c>
      <c r="P407" s="22" t="s">
        <v>75</v>
      </c>
      <c r="Q407" s="24"/>
      <c r="R407" s="22">
        <v>300</v>
      </c>
      <c r="S407" s="22">
        <v>300</v>
      </c>
      <c r="T407" s="22">
        <v>90</v>
      </c>
      <c r="U407" s="45">
        <f>T407/R407</f>
        <v>0.3</v>
      </c>
      <c r="V407" s="45">
        <f>T407/S407</f>
        <v>0.3</v>
      </c>
      <c r="W407" s="25" t="s">
        <v>434</v>
      </c>
      <c r="X407" s="25" t="s">
        <v>435</v>
      </c>
      <c r="Y407" s="33">
        <v>3342318.264</v>
      </c>
      <c r="Z407" s="33">
        <v>3909446.0740000005</v>
      </c>
      <c r="AA407" s="33">
        <v>2378771.1900000004</v>
      </c>
      <c r="AB407" s="45">
        <f>AA407/Y407</f>
        <v>0.71171294954812248</v>
      </c>
      <c r="AC407" s="47">
        <f>AA407/Z407</f>
        <v>0.60846757954283015</v>
      </c>
    </row>
    <row r="408" spans="1:29" ht="22.5" customHeight="1" x14ac:dyDescent="0.2">
      <c r="A408" s="42"/>
      <c r="B408" s="18"/>
      <c r="C408" s="22"/>
      <c r="D408" s="25"/>
      <c r="E408" s="25"/>
      <c r="F408" s="25"/>
      <c r="G408" s="22"/>
      <c r="H408" s="22"/>
      <c r="I408" s="22"/>
      <c r="J408" s="22"/>
      <c r="K408" s="22"/>
      <c r="L408" s="25"/>
      <c r="M408" s="24"/>
      <c r="N408" s="25"/>
      <c r="O408" s="22"/>
      <c r="P408" s="22"/>
      <c r="Q408" s="24"/>
      <c r="R408" s="22"/>
      <c r="S408" s="22"/>
      <c r="T408" s="22"/>
      <c r="U408" s="45"/>
      <c r="V408" s="45"/>
      <c r="W408" s="25"/>
      <c r="X408" s="25"/>
      <c r="Y408" s="33"/>
      <c r="Z408" s="33"/>
      <c r="AA408" s="33"/>
      <c r="AB408" s="45"/>
      <c r="AC408" s="47"/>
    </row>
    <row r="409" spans="1:29" ht="22.5" customHeight="1" x14ac:dyDescent="0.2">
      <c r="A409" s="42"/>
      <c r="B409" s="19" t="s">
        <v>4</v>
      </c>
      <c r="C409" s="22"/>
      <c r="D409" s="25"/>
      <c r="E409" s="25"/>
      <c r="F409" s="25"/>
      <c r="G409" s="22"/>
      <c r="H409" s="22"/>
      <c r="I409" s="22"/>
      <c r="J409" s="22"/>
      <c r="K409" s="22"/>
      <c r="L409" s="25"/>
      <c r="M409" s="24"/>
      <c r="N409" s="25"/>
      <c r="O409" s="22"/>
      <c r="P409" s="22"/>
      <c r="Q409" s="24"/>
      <c r="R409" s="22"/>
      <c r="S409" s="22"/>
      <c r="T409" s="22"/>
      <c r="U409" s="45"/>
      <c r="V409" s="45"/>
      <c r="W409" s="25"/>
      <c r="X409" s="25"/>
      <c r="Y409" s="33"/>
      <c r="Z409" s="33"/>
      <c r="AA409" s="33"/>
      <c r="AB409" s="45"/>
      <c r="AC409" s="47"/>
    </row>
    <row r="410" spans="1:29" ht="68.25" customHeight="1" x14ac:dyDescent="0.2">
      <c r="A410" s="42" t="s">
        <v>115</v>
      </c>
      <c r="B410" s="20" t="s">
        <v>440</v>
      </c>
      <c r="C410" s="23">
        <v>5.3</v>
      </c>
      <c r="D410" s="39" t="s">
        <v>429</v>
      </c>
      <c r="E410" s="39" t="s">
        <v>430</v>
      </c>
      <c r="F410" s="39" t="s">
        <v>445</v>
      </c>
      <c r="G410" s="23">
        <v>2</v>
      </c>
      <c r="H410" s="23">
        <v>2.2000000000000002</v>
      </c>
      <c r="I410" s="23" t="s">
        <v>45</v>
      </c>
      <c r="J410" s="23" t="s">
        <v>115</v>
      </c>
      <c r="K410" s="23" t="s">
        <v>115</v>
      </c>
      <c r="L410" s="39" t="s">
        <v>439</v>
      </c>
      <c r="M410" s="24"/>
      <c r="N410" s="25" t="s">
        <v>52</v>
      </c>
      <c r="O410" s="22" t="s">
        <v>27</v>
      </c>
      <c r="P410" s="22" t="s">
        <v>75</v>
      </c>
      <c r="Q410" s="24"/>
      <c r="R410" s="22">
        <v>6</v>
      </c>
      <c r="S410" s="22">
        <v>6</v>
      </c>
      <c r="T410" s="22">
        <v>0</v>
      </c>
      <c r="U410" s="45">
        <f>T410/R410</f>
        <v>0</v>
      </c>
      <c r="V410" s="45">
        <f>T410/S410</f>
        <v>0</v>
      </c>
      <c r="W410" s="25" t="s">
        <v>441</v>
      </c>
      <c r="X410" s="25" t="s">
        <v>435</v>
      </c>
      <c r="Y410" s="33">
        <v>3342318.264</v>
      </c>
      <c r="Z410" s="33">
        <v>3909446.0740000005</v>
      </c>
      <c r="AA410" s="33">
        <v>2378771.1900000004</v>
      </c>
      <c r="AB410" s="45">
        <f>AA410/Y410</f>
        <v>0.71171294954812248</v>
      </c>
      <c r="AC410" s="43">
        <f>AA410/Z410</f>
        <v>0.60846757954283015</v>
      </c>
    </row>
    <row r="411" spans="1:29" ht="22.5" customHeight="1" x14ac:dyDescent="0.2">
      <c r="A411" s="42"/>
      <c r="B411" s="18"/>
      <c r="C411" s="23"/>
      <c r="D411" s="39"/>
      <c r="E411" s="39"/>
      <c r="F411" s="39"/>
      <c r="G411" s="23"/>
      <c r="H411" s="23"/>
      <c r="I411" s="23"/>
      <c r="J411" s="23"/>
      <c r="K411" s="23"/>
      <c r="L411" s="39"/>
      <c r="M411" s="24"/>
      <c r="N411" s="25"/>
      <c r="O411" s="22"/>
      <c r="P411" s="22"/>
      <c r="Q411" s="24"/>
      <c r="R411" s="22"/>
      <c r="S411" s="22"/>
      <c r="T411" s="22"/>
      <c r="U411" s="45"/>
      <c r="V411" s="45"/>
      <c r="W411" s="25"/>
      <c r="X411" s="25"/>
      <c r="Y411" s="33"/>
      <c r="Z411" s="33"/>
      <c r="AA411" s="33"/>
      <c r="AB411" s="45"/>
      <c r="AC411" s="43"/>
    </row>
    <row r="412" spans="1:29" ht="22.5" customHeight="1" x14ac:dyDescent="0.2">
      <c r="A412" s="42"/>
      <c r="B412" s="19" t="s">
        <v>2</v>
      </c>
      <c r="C412" s="23"/>
      <c r="D412" s="39"/>
      <c r="E412" s="39"/>
      <c r="F412" s="39"/>
      <c r="G412" s="23"/>
      <c r="H412" s="23"/>
      <c r="I412" s="23"/>
      <c r="J412" s="23"/>
      <c r="K412" s="23"/>
      <c r="L412" s="39"/>
      <c r="M412" s="24"/>
      <c r="N412" s="25"/>
      <c r="O412" s="22"/>
      <c r="P412" s="22"/>
      <c r="Q412" s="24"/>
      <c r="R412" s="22"/>
      <c r="S412" s="22"/>
      <c r="T412" s="22"/>
      <c r="U412" s="45"/>
      <c r="V412" s="45"/>
      <c r="W412" s="25"/>
      <c r="X412" s="25"/>
      <c r="Y412" s="33"/>
      <c r="Z412" s="33"/>
      <c r="AA412" s="33"/>
      <c r="AB412" s="45"/>
      <c r="AC412" s="43"/>
    </row>
    <row r="413" spans="1:29" ht="68.25" customHeight="1" x14ac:dyDescent="0.2">
      <c r="A413" s="42" t="s">
        <v>115</v>
      </c>
      <c r="B413" s="20" t="s">
        <v>442</v>
      </c>
      <c r="C413" s="23"/>
      <c r="D413" s="39" t="s">
        <v>443</v>
      </c>
      <c r="E413" s="39" t="s">
        <v>444</v>
      </c>
      <c r="F413" s="39" t="s">
        <v>446</v>
      </c>
      <c r="G413" s="23">
        <v>2</v>
      </c>
      <c r="H413" s="23">
        <v>2.2000000000000002</v>
      </c>
      <c r="I413" s="23" t="s">
        <v>45</v>
      </c>
      <c r="J413" s="23" t="s">
        <v>115</v>
      </c>
      <c r="K413" s="23" t="s">
        <v>115</v>
      </c>
      <c r="L413" s="39" t="s">
        <v>95</v>
      </c>
      <c r="M413" s="24"/>
      <c r="N413" s="25" t="s">
        <v>52</v>
      </c>
      <c r="O413" s="22" t="s">
        <v>90</v>
      </c>
      <c r="P413" s="22" t="s">
        <v>168</v>
      </c>
      <c r="Q413" s="24"/>
      <c r="R413" s="22">
        <v>1</v>
      </c>
      <c r="S413" s="22">
        <v>1</v>
      </c>
      <c r="T413" s="22">
        <v>0</v>
      </c>
      <c r="U413" s="45">
        <f>T413/R413</f>
        <v>0</v>
      </c>
      <c r="V413" s="45">
        <f>T413/S413</f>
        <v>0</v>
      </c>
      <c r="W413" s="25" t="s">
        <v>447</v>
      </c>
      <c r="X413" s="25" t="s">
        <v>448</v>
      </c>
      <c r="Y413" s="33">
        <v>3342318.264</v>
      </c>
      <c r="Z413" s="33">
        <v>3909446.0740000005</v>
      </c>
      <c r="AA413" s="33">
        <v>2378771.1900000004</v>
      </c>
      <c r="AB413" s="45">
        <f>AA413/Y413</f>
        <v>0.71171294954812248</v>
      </c>
      <c r="AC413" s="43">
        <f>AA413/Z413</f>
        <v>0.60846757954283015</v>
      </c>
    </row>
    <row r="414" spans="1:29" ht="22.5" customHeight="1" x14ac:dyDescent="0.2">
      <c r="A414" s="42"/>
      <c r="B414" s="18"/>
      <c r="C414" s="23"/>
      <c r="D414" s="39"/>
      <c r="E414" s="39"/>
      <c r="F414" s="39"/>
      <c r="G414" s="23"/>
      <c r="H414" s="23"/>
      <c r="I414" s="23"/>
      <c r="J414" s="23"/>
      <c r="K414" s="23"/>
      <c r="L414" s="39"/>
      <c r="M414" s="24"/>
      <c r="N414" s="25"/>
      <c r="O414" s="22"/>
      <c r="P414" s="22"/>
      <c r="Q414" s="24"/>
      <c r="R414" s="22"/>
      <c r="S414" s="22"/>
      <c r="T414" s="22"/>
      <c r="U414" s="45"/>
      <c r="V414" s="45"/>
      <c r="W414" s="25"/>
      <c r="X414" s="25"/>
      <c r="Y414" s="33"/>
      <c r="Z414" s="33"/>
      <c r="AA414" s="33"/>
      <c r="AB414" s="45"/>
      <c r="AC414" s="43"/>
    </row>
    <row r="415" spans="1:29" ht="22.5" customHeight="1" x14ac:dyDescent="0.2">
      <c r="A415" s="42"/>
      <c r="B415" s="19" t="s">
        <v>4</v>
      </c>
      <c r="C415" s="23"/>
      <c r="D415" s="39"/>
      <c r="E415" s="39"/>
      <c r="F415" s="39"/>
      <c r="G415" s="23"/>
      <c r="H415" s="23"/>
      <c r="I415" s="23"/>
      <c r="J415" s="23"/>
      <c r="K415" s="23"/>
      <c r="L415" s="39"/>
      <c r="M415" s="24"/>
      <c r="N415" s="25"/>
      <c r="O415" s="22"/>
      <c r="P415" s="22"/>
      <c r="Q415" s="24"/>
      <c r="R415" s="22"/>
      <c r="S415" s="22"/>
      <c r="T415" s="22"/>
      <c r="U415" s="45"/>
      <c r="V415" s="45"/>
      <c r="W415" s="25"/>
      <c r="X415" s="25"/>
      <c r="Y415" s="33"/>
      <c r="Z415" s="33"/>
      <c r="AA415" s="33"/>
      <c r="AB415" s="45"/>
      <c r="AC415" s="43"/>
    </row>
    <row r="416" spans="1:29" ht="48.75" customHeight="1" x14ac:dyDescent="0.2">
      <c r="A416" s="42" t="s">
        <v>115</v>
      </c>
      <c r="B416" s="20" t="s">
        <v>449</v>
      </c>
      <c r="C416" s="23"/>
      <c r="D416" s="39" t="s">
        <v>443</v>
      </c>
      <c r="E416" s="39" t="s">
        <v>444</v>
      </c>
      <c r="F416" s="39" t="s">
        <v>446</v>
      </c>
      <c r="G416" s="23">
        <v>2</v>
      </c>
      <c r="H416" s="23">
        <v>2.2000000000000002</v>
      </c>
      <c r="I416" s="23" t="s">
        <v>45</v>
      </c>
      <c r="J416" s="23" t="s">
        <v>115</v>
      </c>
      <c r="K416" s="23" t="s">
        <v>115</v>
      </c>
      <c r="L416" s="39" t="s">
        <v>95</v>
      </c>
      <c r="M416" s="24"/>
      <c r="N416" s="25" t="s">
        <v>52</v>
      </c>
      <c r="O416" s="22" t="s">
        <v>90</v>
      </c>
      <c r="P416" s="22" t="s">
        <v>168</v>
      </c>
      <c r="Q416" s="24"/>
      <c r="R416" s="22">
        <v>1</v>
      </c>
      <c r="S416" s="22">
        <v>1</v>
      </c>
      <c r="T416" s="22">
        <v>0</v>
      </c>
      <c r="U416" s="45">
        <f>T416/R416</f>
        <v>0</v>
      </c>
      <c r="V416" s="45">
        <f>T416/S416</f>
        <v>0</v>
      </c>
      <c r="W416" s="25" t="s">
        <v>447</v>
      </c>
      <c r="X416" s="25" t="s">
        <v>448</v>
      </c>
      <c r="Y416" s="33">
        <v>3342318.264</v>
      </c>
      <c r="Z416" s="33">
        <v>3909446.0740000005</v>
      </c>
      <c r="AA416" s="33">
        <v>2378771.1900000004</v>
      </c>
      <c r="AB416" s="45">
        <f>AA416/Y416</f>
        <v>0.71171294954812248</v>
      </c>
      <c r="AC416" s="43">
        <f>AA416/Z416</f>
        <v>0.60846757954283015</v>
      </c>
    </row>
    <row r="417" spans="1:29" ht="79.5" customHeight="1" x14ac:dyDescent="0.2">
      <c r="A417" s="30" t="s">
        <v>224</v>
      </c>
      <c r="B417" s="17" t="s">
        <v>225</v>
      </c>
      <c r="C417" s="22" t="s">
        <v>261</v>
      </c>
      <c r="D417" s="25" t="s">
        <v>226</v>
      </c>
      <c r="E417" s="25" t="s">
        <v>227</v>
      </c>
      <c r="F417" s="25" t="s">
        <v>228</v>
      </c>
      <c r="G417" s="22">
        <v>2</v>
      </c>
      <c r="H417" s="22">
        <v>2.2000000000000002</v>
      </c>
      <c r="I417" s="22" t="s">
        <v>45</v>
      </c>
      <c r="J417" s="22" t="s">
        <v>224</v>
      </c>
      <c r="K417" s="22">
        <v>13</v>
      </c>
      <c r="L417" s="25" t="s">
        <v>229</v>
      </c>
      <c r="M417" s="35" t="s">
        <v>305</v>
      </c>
      <c r="N417" s="22" t="s">
        <v>86</v>
      </c>
      <c r="O417" s="22" t="s">
        <v>90</v>
      </c>
      <c r="P417" s="22" t="s">
        <v>306</v>
      </c>
      <c r="Q417" s="24"/>
      <c r="R417" s="34">
        <v>0.6</v>
      </c>
      <c r="S417" s="34">
        <v>0.6</v>
      </c>
      <c r="T417" s="34">
        <v>0.45</v>
      </c>
      <c r="U417" s="45">
        <f>T417/R417</f>
        <v>0.75</v>
      </c>
      <c r="V417" s="45">
        <f>T417/S417</f>
        <v>0.75</v>
      </c>
      <c r="W417" s="25" t="s">
        <v>230</v>
      </c>
      <c r="X417" s="25" t="s">
        <v>231</v>
      </c>
      <c r="Y417" s="46">
        <v>1071594.01</v>
      </c>
      <c r="Z417" s="46">
        <v>1071594.0100000002</v>
      </c>
      <c r="AA417" s="46">
        <v>565171.10999999987</v>
      </c>
      <c r="AB417" s="45">
        <f>AA417/Y417</f>
        <v>0.52741159872664822</v>
      </c>
      <c r="AC417" s="47">
        <f>AA417/Z417</f>
        <v>0.52741159872664811</v>
      </c>
    </row>
    <row r="418" spans="1:29" ht="105" customHeight="1" x14ac:dyDescent="0.2">
      <c r="A418" s="30" t="s">
        <v>224</v>
      </c>
      <c r="B418" s="17" t="s">
        <v>232</v>
      </c>
      <c r="C418" s="22" t="s">
        <v>261</v>
      </c>
      <c r="D418" s="25" t="s">
        <v>226</v>
      </c>
      <c r="E418" s="25" t="s">
        <v>227</v>
      </c>
      <c r="F418" s="25" t="s">
        <v>228</v>
      </c>
      <c r="G418" s="22">
        <v>2</v>
      </c>
      <c r="H418" s="22">
        <v>2.2000000000000002</v>
      </c>
      <c r="I418" s="22" t="s">
        <v>45</v>
      </c>
      <c r="J418" s="22" t="s">
        <v>224</v>
      </c>
      <c r="K418" s="22">
        <v>13</v>
      </c>
      <c r="L418" s="25" t="s">
        <v>308</v>
      </c>
      <c r="M418" s="48"/>
      <c r="N418" s="24"/>
      <c r="O418" s="22" t="s">
        <v>90</v>
      </c>
      <c r="P418" s="22" t="s">
        <v>75</v>
      </c>
      <c r="Q418" s="24"/>
      <c r="R418" s="24"/>
      <c r="S418" s="24"/>
      <c r="T418" s="24"/>
      <c r="U418" s="24"/>
      <c r="V418" s="24"/>
      <c r="W418" s="24"/>
      <c r="X418" s="24"/>
      <c r="Y418" s="46">
        <v>1071594.01</v>
      </c>
      <c r="Z418" s="46">
        <v>1071594.0100000002</v>
      </c>
      <c r="AA418" s="46">
        <v>565171.10999999987</v>
      </c>
      <c r="AB418" s="45">
        <f>AA418/Y418</f>
        <v>0.52741159872664822</v>
      </c>
      <c r="AC418" s="47">
        <f>AA418/Z418</f>
        <v>0.52741159872664811</v>
      </c>
    </row>
    <row r="419" spans="1:29" ht="22.5" customHeight="1" x14ac:dyDescent="0.2">
      <c r="A419" s="37"/>
      <c r="B419" s="18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8"/>
      <c r="Z419" s="28"/>
      <c r="AA419" s="28"/>
      <c r="AB419" s="24"/>
      <c r="AC419" s="13"/>
    </row>
    <row r="420" spans="1:29" ht="22.5" customHeight="1" x14ac:dyDescent="0.2">
      <c r="A420" s="37"/>
      <c r="B420" s="19" t="s">
        <v>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8"/>
      <c r="Z420" s="28"/>
      <c r="AA420" s="28"/>
      <c r="AB420" s="24"/>
      <c r="AC420" s="13"/>
    </row>
    <row r="421" spans="1:29" ht="92.25" customHeight="1" x14ac:dyDescent="0.2">
      <c r="A421" s="30" t="s">
        <v>224</v>
      </c>
      <c r="B421" s="20" t="s">
        <v>233</v>
      </c>
      <c r="C421" s="22" t="s">
        <v>261</v>
      </c>
      <c r="D421" s="25" t="s">
        <v>226</v>
      </c>
      <c r="E421" s="25" t="s">
        <v>227</v>
      </c>
      <c r="F421" s="25" t="s">
        <v>228</v>
      </c>
      <c r="G421" s="22">
        <v>2</v>
      </c>
      <c r="H421" s="22">
        <v>2.2000000000000002</v>
      </c>
      <c r="I421" s="22" t="s">
        <v>45</v>
      </c>
      <c r="J421" s="22" t="s">
        <v>224</v>
      </c>
      <c r="K421" s="22">
        <v>13</v>
      </c>
      <c r="L421" s="25" t="s">
        <v>307</v>
      </c>
      <c r="M421" s="24"/>
      <c r="N421" s="32" t="s">
        <v>64</v>
      </c>
      <c r="O421" s="22" t="s">
        <v>107</v>
      </c>
      <c r="P421" s="22" t="s">
        <v>168</v>
      </c>
      <c r="Q421" s="24"/>
      <c r="R421" s="22">
        <v>26</v>
      </c>
      <c r="S421" s="22">
        <v>26</v>
      </c>
      <c r="T421" s="22">
        <v>3</v>
      </c>
      <c r="U421" s="45">
        <f>T421/R421</f>
        <v>0.11538461538461539</v>
      </c>
      <c r="V421" s="68">
        <f>T421/S421</f>
        <v>0.11538461538461539</v>
      </c>
      <c r="W421" s="25" t="s">
        <v>309</v>
      </c>
      <c r="X421" s="22" t="s">
        <v>59</v>
      </c>
      <c r="Y421" s="46">
        <v>1071594.01</v>
      </c>
      <c r="Z421" s="46">
        <v>1071594.0100000002</v>
      </c>
      <c r="AA421" s="46">
        <v>565171.10999999987</v>
      </c>
      <c r="AB421" s="45">
        <f>AA421/Y421</f>
        <v>0.52741159872664822</v>
      </c>
      <c r="AC421" s="47">
        <f>AA421/Z421</f>
        <v>0.52741159872664811</v>
      </c>
    </row>
    <row r="422" spans="1:29" ht="22.5" customHeight="1" x14ac:dyDescent="0.2">
      <c r="A422" s="37"/>
      <c r="B422" s="18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>
        <v>1</v>
      </c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8"/>
      <c r="Z422" s="28"/>
      <c r="AA422" s="28"/>
      <c r="AB422" s="24"/>
      <c r="AC422" s="29"/>
    </row>
    <row r="423" spans="1:29" ht="22.5" customHeight="1" x14ac:dyDescent="0.2">
      <c r="A423" s="37"/>
      <c r="B423" s="19" t="s">
        <v>4</v>
      </c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8"/>
      <c r="Z423" s="28"/>
      <c r="AA423" s="28"/>
      <c r="AB423" s="24"/>
      <c r="AC423" s="29"/>
    </row>
    <row r="424" spans="1:29" ht="89.25" customHeight="1" x14ac:dyDescent="0.2">
      <c r="A424" s="30" t="s">
        <v>224</v>
      </c>
      <c r="B424" s="20" t="s">
        <v>234</v>
      </c>
      <c r="C424" s="22" t="s">
        <v>261</v>
      </c>
      <c r="D424" s="25" t="s">
        <v>226</v>
      </c>
      <c r="E424" s="25" t="s">
        <v>227</v>
      </c>
      <c r="F424" s="25" t="s">
        <v>228</v>
      </c>
      <c r="G424" s="22">
        <v>2</v>
      </c>
      <c r="H424" s="22">
        <v>2.2000000000000002</v>
      </c>
      <c r="I424" s="22" t="s">
        <v>45</v>
      </c>
      <c r="J424" s="22" t="s">
        <v>224</v>
      </c>
      <c r="K424" s="22">
        <v>13</v>
      </c>
      <c r="L424" s="25" t="s">
        <v>692</v>
      </c>
      <c r="M424" s="24"/>
      <c r="N424" s="22" t="s">
        <v>64</v>
      </c>
      <c r="O424" s="22" t="s">
        <v>27</v>
      </c>
      <c r="P424" s="22" t="s">
        <v>168</v>
      </c>
      <c r="Q424" s="24"/>
      <c r="R424" s="22">
        <v>26</v>
      </c>
      <c r="S424" s="22">
        <v>26</v>
      </c>
      <c r="T424" s="22">
        <v>5</v>
      </c>
      <c r="U424" s="45">
        <f>T424/R424</f>
        <v>0.19230769230769232</v>
      </c>
      <c r="V424" s="45">
        <f>T424/S424</f>
        <v>0.19230769230769232</v>
      </c>
      <c r="W424" s="25" t="s">
        <v>230</v>
      </c>
      <c r="X424" s="35" t="s">
        <v>235</v>
      </c>
      <c r="Y424" s="46">
        <v>1071594.01</v>
      </c>
      <c r="Z424" s="46">
        <v>1071594.0100000002</v>
      </c>
      <c r="AA424" s="46">
        <v>565171.10999999987</v>
      </c>
      <c r="AB424" s="45">
        <f>AA424/Y424</f>
        <v>0.52741159872664822</v>
      </c>
      <c r="AC424" s="47">
        <f>AA424/Z424</f>
        <v>0.52741159872664811</v>
      </c>
    </row>
    <row r="425" spans="1:29" ht="22.5" customHeight="1" x14ac:dyDescent="0.2">
      <c r="A425" s="37"/>
      <c r="B425" s="18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8"/>
      <c r="Z425" s="28"/>
      <c r="AA425" s="28"/>
      <c r="AB425" s="24"/>
      <c r="AC425" s="29"/>
    </row>
    <row r="426" spans="1:29" ht="22.5" customHeight="1" x14ac:dyDescent="0.2">
      <c r="A426" s="37"/>
      <c r="B426" s="19" t="s">
        <v>4</v>
      </c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8"/>
      <c r="Z426" s="28"/>
      <c r="AA426" s="28"/>
      <c r="AB426" s="24"/>
      <c r="AC426" s="29"/>
    </row>
    <row r="427" spans="1:29" ht="86.25" customHeight="1" x14ac:dyDescent="0.2">
      <c r="A427" s="30" t="s">
        <v>224</v>
      </c>
      <c r="B427" s="20" t="s">
        <v>237</v>
      </c>
      <c r="C427" s="22" t="s">
        <v>261</v>
      </c>
      <c r="D427" s="25" t="s">
        <v>226</v>
      </c>
      <c r="E427" s="25" t="s">
        <v>227</v>
      </c>
      <c r="F427" s="25" t="s">
        <v>228</v>
      </c>
      <c r="G427" s="22">
        <v>2</v>
      </c>
      <c r="H427" s="22">
        <v>2.2000000000000002</v>
      </c>
      <c r="I427" s="22" t="s">
        <v>45</v>
      </c>
      <c r="J427" s="22" t="s">
        <v>224</v>
      </c>
      <c r="K427" s="22">
        <v>13</v>
      </c>
      <c r="L427" s="25" t="s">
        <v>693</v>
      </c>
      <c r="M427" s="24"/>
      <c r="N427" s="22" t="s">
        <v>203</v>
      </c>
      <c r="O427" s="22" t="s">
        <v>27</v>
      </c>
      <c r="P427" s="24"/>
      <c r="Q427" s="24"/>
      <c r="R427" s="22">
        <v>52</v>
      </c>
      <c r="S427" s="22">
        <v>52</v>
      </c>
      <c r="T427" s="22">
        <v>16</v>
      </c>
      <c r="U427" s="45">
        <f>T427/R427</f>
        <v>0.30769230769230771</v>
      </c>
      <c r="V427" s="45">
        <f>T427/S427</f>
        <v>0.30769230769230771</v>
      </c>
      <c r="W427" s="25" t="s">
        <v>236</v>
      </c>
      <c r="X427" s="25" t="s">
        <v>59</v>
      </c>
      <c r="Y427" s="46">
        <v>1071594.01</v>
      </c>
      <c r="Z427" s="46">
        <v>1071594.0100000002</v>
      </c>
      <c r="AA427" s="46">
        <v>565171.10999999987</v>
      </c>
      <c r="AB427" s="45">
        <f>AA427/Y427</f>
        <v>0.52741159872664822</v>
      </c>
      <c r="AC427" s="47">
        <f>AA427/Z427</f>
        <v>0.52741159872664811</v>
      </c>
    </row>
    <row r="428" spans="1:29" ht="22.5" customHeight="1" x14ac:dyDescent="0.2">
      <c r="A428" s="37"/>
      <c r="B428" s="18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8"/>
      <c r="Z428" s="28"/>
      <c r="AA428" s="28"/>
      <c r="AB428" s="24"/>
      <c r="AC428" s="29"/>
    </row>
    <row r="429" spans="1:29" ht="22.5" customHeight="1" x14ac:dyDescent="0.2">
      <c r="A429" s="37"/>
      <c r="B429" s="19" t="s">
        <v>4</v>
      </c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8"/>
      <c r="Z429" s="28"/>
      <c r="AA429" s="28"/>
      <c r="AB429" s="24"/>
      <c r="AC429" s="29"/>
    </row>
    <row r="430" spans="1:29" ht="89.25" customHeight="1" x14ac:dyDescent="0.2">
      <c r="A430" s="30" t="s">
        <v>224</v>
      </c>
      <c r="B430" s="20" t="s">
        <v>238</v>
      </c>
      <c r="C430" s="22" t="s">
        <v>261</v>
      </c>
      <c r="D430" s="25" t="s">
        <v>226</v>
      </c>
      <c r="E430" s="25" t="s">
        <v>227</v>
      </c>
      <c r="F430" s="25" t="s">
        <v>228</v>
      </c>
      <c r="G430" s="22">
        <v>2</v>
      </c>
      <c r="H430" s="22">
        <v>2.2000000000000002</v>
      </c>
      <c r="I430" s="22" t="s">
        <v>45</v>
      </c>
      <c r="J430" s="22" t="s">
        <v>224</v>
      </c>
      <c r="K430" s="22">
        <v>13</v>
      </c>
      <c r="L430" s="25" t="s">
        <v>239</v>
      </c>
      <c r="M430" s="24"/>
      <c r="N430" s="22" t="s">
        <v>203</v>
      </c>
      <c r="O430" s="22" t="s">
        <v>27</v>
      </c>
      <c r="P430" s="24"/>
      <c r="Q430" s="24"/>
      <c r="R430" s="22">
        <v>20</v>
      </c>
      <c r="S430" s="22">
        <v>20</v>
      </c>
      <c r="T430" s="22">
        <v>4</v>
      </c>
      <c r="U430" s="45">
        <f>T430/R430</f>
        <v>0.2</v>
      </c>
      <c r="V430" s="45">
        <f>T430/S430</f>
        <v>0.2</v>
      </c>
      <c r="W430" s="25" t="s">
        <v>236</v>
      </c>
      <c r="X430" s="25" t="s">
        <v>240</v>
      </c>
      <c r="Y430" s="46">
        <v>1071594.01</v>
      </c>
      <c r="Z430" s="46">
        <v>1071594.0100000002</v>
      </c>
      <c r="AA430" s="46">
        <v>565171.10999999987</v>
      </c>
      <c r="AB430" s="45">
        <f>AA430/Y430</f>
        <v>0.52741159872664822</v>
      </c>
      <c r="AC430" s="47">
        <f>AA430/Z430</f>
        <v>0.52741159872664811</v>
      </c>
    </row>
    <row r="431" spans="1:29" ht="22.5" customHeight="1" x14ac:dyDescent="0.2">
      <c r="A431" s="37"/>
      <c r="B431" s="18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8"/>
      <c r="Z431" s="28"/>
      <c r="AA431" s="28"/>
      <c r="AB431" s="24"/>
      <c r="AC431" s="29"/>
    </row>
    <row r="432" spans="1:29" ht="22.5" customHeight="1" x14ac:dyDescent="0.2">
      <c r="A432" s="37"/>
      <c r="B432" s="19" t="s">
        <v>4</v>
      </c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8"/>
      <c r="Z432" s="28"/>
      <c r="AA432" s="28"/>
      <c r="AB432" s="24"/>
      <c r="AC432" s="29"/>
    </row>
    <row r="433" spans="1:29" ht="80.099999999999994" customHeight="1" x14ac:dyDescent="0.2">
      <c r="A433" s="30" t="s">
        <v>224</v>
      </c>
      <c r="B433" s="20" t="s">
        <v>241</v>
      </c>
      <c r="C433" s="22" t="s">
        <v>261</v>
      </c>
      <c r="D433" s="25" t="s">
        <v>226</v>
      </c>
      <c r="E433" s="25" t="s">
        <v>227</v>
      </c>
      <c r="F433" s="25" t="s">
        <v>228</v>
      </c>
      <c r="G433" s="22">
        <v>2</v>
      </c>
      <c r="H433" s="22">
        <v>2.2000000000000002</v>
      </c>
      <c r="I433" s="22" t="s">
        <v>45</v>
      </c>
      <c r="J433" s="22" t="s">
        <v>224</v>
      </c>
      <c r="K433" s="22">
        <v>13</v>
      </c>
      <c r="L433" s="25" t="s">
        <v>242</v>
      </c>
      <c r="M433" s="24"/>
      <c r="N433" s="22" t="s">
        <v>203</v>
      </c>
      <c r="O433" s="22" t="s">
        <v>27</v>
      </c>
      <c r="P433" s="24"/>
      <c r="Q433" s="24"/>
      <c r="R433" s="22">
        <v>4</v>
      </c>
      <c r="S433" s="22">
        <v>4</v>
      </c>
      <c r="T433" s="22">
        <v>3</v>
      </c>
      <c r="U433" s="45">
        <f>T433/R433</f>
        <v>0.75</v>
      </c>
      <c r="V433" s="45">
        <f>T433/S433</f>
        <v>0.75</v>
      </c>
      <c r="W433" s="25" t="s">
        <v>243</v>
      </c>
      <c r="X433" s="25" t="s">
        <v>240</v>
      </c>
      <c r="Y433" s="46">
        <v>1071594.01</v>
      </c>
      <c r="Z433" s="46">
        <v>1071594.0100000002</v>
      </c>
      <c r="AA433" s="46">
        <v>565171.10999999987</v>
      </c>
      <c r="AB433" s="45">
        <f>AA433/Y433</f>
        <v>0.52741159872664822</v>
      </c>
      <c r="AC433" s="47">
        <f>AA433/Z433</f>
        <v>0.52741159872664811</v>
      </c>
    </row>
    <row r="434" spans="1:29" ht="22.5" customHeight="1" x14ac:dyDescent="0.2">
      <c r="A434" s="37"/>
      <c r="B434" s="18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8"/>
      <c r="Z434" s="28"/>
      <c r="AA434" s="28"/>
      <c r="AB434" s="24"/>
      <c r="AC434" s="29"/>
    </row>
    <row r="435" spans="1:29" ht="22.5" customHeight="1" x14ac:dyDescent="0.2">
      <c r="A435" s="37"/>
      <c r="B435" s="19" t="s">
        <v>2</v>
      </c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8"/>
      <c r="Z435" s="28"/>
      <c r="AA435" s="28"/>
      <c r="AB435" s="24"/>
      <c r="AC435" s="29"/>
    </row>
    <row r="436" spans="1:29" ht="80.099999999999994" customHeight="1" x14ac:dyDescent="0.2">
      <c r="A436" s="30" t="s">
        <v>224</v>
      </c>
      <c r="B436" s="20" t="s">
        <v>244</v>
      </c>
      <c r="C436" s="22">
        <v>13.1</v>
      </c>
      <c r="D436" s="25" t="s">
        <v>226</v>
      </c>
      <c r="E436" s="25" t="s">
        <v>227</v>
      </c>
      <c r="F436" s="25" t="s">
        <v>228</v>
      </c>
      <c r="G436" s="22">
        <v>2</v>
      </c>
      <c r="H436" s="22">
        <v>2.2000000000000002</v>
      </c>
      <c r="I436" s="22" t="s">
        <v>45</v>
      </c>
      <c r="J436" s="22" t="s">
        <v>224</v>
      </c>
      <c r="K436" s="22">
        <v>13</v>
      </c>
      <c r="L436" s="25" t="s">
        <v>245</v>
      </c>
      <c r="M436" s="24"/>
      <c r="N436" s="22" t="s">
        <v>203</v>
      </c>
      <c r="O436" s="22" t="s">
        <v>27</v>
      </c>
      <c r="P436" s="22" t="s">
        <v>75</v>
      </c>
      <c r="Q436" s="24"/>
      <c r="R436" s="22">
        <v>12</v>
      </c>
      <c r="S436" s="22">
        <v>12</v>
      </c>
      <c r="T436" s="22">
        <v>10</v>
      </c>
      <c r="U436" s="45">
        <f>T436/R436</f>
        <v>0.83333333333333337</v>
      </c>
      <c r="V436" s="45">
        <f>T436/S436</f>
        <v>0.83333333333333337</v>
      </c>
      <c r="W436" s="25" t="s">
        <v>246</v>
      </c>
      <c r="X436" s="25" t="s">
        <v>59</v>
      </c>
      <c r="Y436" s="46">
        <v>1071594.01</v>
      </c>
      <c r="Z436" s="46">
        <v>1071594.0100000002</v>
      </c>
      <c r="AA436" s="46">
        <v>565171.10999999987</v>
      </c>
      <c r="AB436" s="45">
        <f>AA436/Y436</f>
        <v>0.52741159872664822</v>
      </c>
      <c r="AC436" s="47">
        <f>AA436/Z436</f>
        <v>0.52741159872664811</v>
      </c>
    </row>
    <row r="437" spans="1:29" ht="22.5" customHeight="1" x14ac:dyDescent="0.2">
      <c r="A437" s="37"/>
      <c r="B437" s="18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8"/>
      <c r="Z437" s="28"/>
      <c r="AA437" s="28"/>
      <c r="AB437" s="24"/>
      <c r="AC437" s="29"/>
    </row>
    <row r="438" spans="1:29" ht="22.5" customHeight="1" x14ac:dyDescent="0.2">
      <c r="A438" s="37"/>
      <c r="B438" s="19" t="s">
        <v>4</v>
      </c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8"/>
      <c r="Z438" s="28"/>
      <c r="AA438" s="28"/>
      <c r="AB438" s="24"/>
      <c r="AC438" s="29"/>
    </row>
    <row r="439" spans="1:29" ht="80.099999999999994" customHeight="1" x14ac:dyDescent="0.2">
      <c r="A439" s="30" t="s">
        <v>224</v>
      </c>
      <c r="B439" s="20" t="s">
        <v>247</v>
      </c>
      <c r="C439" s="22" t="s">
        <v>261</v>
      </c>
      <c r="D439" s="25" t="s">
        <v>226</v>
      </c>
      <c r="E439" s="25" t="s">
        <v>227</v>
      </c>
      <c r="F439" s="25" t="s">
        <v>228</v>
      </c>
      <c r="G439" s="22">
        <v>2</v>
      </c>
      <c r="H439" s="22">
        <v>2.2000000000000002</v>
      </c>
      <c r="I439" s="22" t="s">
        <v>45</v>
      </c>
      <c r="J439" s="22" t="s">
        <v>224</v>
      </c>
      <c r="K439" s="22">
        <v>13</v>
      </c>
      <c r="L439" s="25" t="s">
        <v>248</v>
      </c>
      <c r="M439" s="24"/>
      <c r="N439" s="22" t="s">
        <v>203</v>
      </c>
      <c r="O439" s="22" t="s">
        <v>27</v>
      </c>
      <c r="P439" s="22" t="s">
        <v>168</v>
      </c>
      <c r="Q439" s="24"/>
      <c r="R439" s="22">
        <v>26</v>
      </c>
      <c r="S439" s="22">
        <v>26</v>
      </c>
      <c r="T439" s="22">
        <v>10</v>
      </c>
      <c r="U439" s="45">
        <f>T439/R439</f>
        <v>0.38461538461538464</v>
      </c>
      <c r="V439" s="45">
        <f>T439/S439</f>
        <v>0.38461538461538464</v>
      </c>
      <c r="W439" s="25" t="s">
        <v>249</v>
      </c>
      <c r="X439" s="25" t="s">
        <v>59</v>
      </c>
      <c r="Y439" s="46">
        <v>1071594.01</v>
      </c>
      <c r="Z439" s="46">
        <v>1071594.0100000002</v>
      </c>
      <c r="AA439" s="46">
        <v>565171.10999999987</v>
      </c>
      <c r="AB439" s="45">
        <f>AA439/Y439</f>
        <v>0.52741159872664822</v>
      </c>
      <c r="AC439" s="47">
        <f>AA439/Z439</f>
        <v>0.52741159872664811</v>
      </c>
    </row>
    <row r="440" spans="1:29" ht="22.5" customHeight="1" x14ac:dyDescent="0.2">
      <c r="A440" s="37"/>
      <c r="B440" s="18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8"/>
      <c r="Z440" s="28"/>
      <c r="AA440" s="28"/>
      <c r="AB440" s="24"/>
      <c r="AC440" s="29"/>
    </row>
    <row r="441" spans="1:29" ht="22.5" customHeight="1" x14ac:dyDescent="0.2">
      <c r="A441" s="37"/>
      <c r="B441" s="19" t="s">
        <v>4</v>
      </c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8"/>
      <c r="Z441" s="28"/>
      <c r="AA441" s="28"/>
      <c r="AB441" s="24"/>
      <c r="AC441" s="29"/>
    </row>
    <row r="442" spans="1:29" ht="86.25" customHeight="1" x14ac:dyDescent="0.2">
      <c r="A442" s="30" t="s">
        <v>224</v>
      </c>
      <c r="B442" s="20" t="s">
        <v>250</v>
      </c>
      <c r="C442" s="22" t="s">
        <v>261</v>
      </c>
      <c r="D442" s="25" t="s">
        <v>226</v>
      </c>
      <c r="E442" s="25" t="s">
        <v>227</v>
      </c>
      <c r="F442" s="25" t="s">
        <v>228</v>
      </c>
      <c r="G442" s="22">
        <v>2</v>
      </c>
      <c r="H442" s="22">
        <v>2.2000000000000002</v>
      </c>
      <c r="I442" s="22" t="s">
        <v>45</v>
      </c>
      <c r="J442" s="22" t="s">
        <v>224</v>
      </c>
      <c r="K442" s="22">
        <v>13</v>
      </c>
      <c r="L442" s="25" t="s">
        <v>251</v>
      </c>
      <c r="M442" s="25" t="s">
        <v>252</v>
      </c>
      <c r="N442" s="22" t="s">
        <v>86</v>
      </c>
      <c r="O442" s="22" t="s">
        <v>27</v>
      </c>
      <c r="P442" s="22" t="s">
        <v>168</v>
      </c>
      <c r="Q442" s="24"/>
      <c r="R442" s="34">
        <v>1</v>
      </c>
      <c r="S442" s="34">
        <v>1</v>
      </c>
      <c r="T442" s="34">
        <v>0.96</v>
      </c>
      <c r="U442" s="45">
        <f>T442/R442</f>
        <v>0.96</v>
      </c>
      <c r="V442" s="45">
        <f>T442/S442</f>
        <v>0.96</v>
      </c>
      <c r="W442" s="25" t="s">
        <v>253</v>
      </c>
      <c r="X442" s="35" t="s">
        <v>240</v>
      </c>
      <c r="Y442" s="46">
        <v>1071594.01</v>
      </c>
      <c r="Z442" s="46">
        <v>1071594.0100000002</v>
      </c>
      <c r="AA442" s="46">
        <v>565171.10999999987</v>
      </c>
      <c r="AB442" s="45">
        <f>AA442/Y442</f>
        <v>0.52741159872664822</v>
      </c>
      <c r="AC442" s="47">
        <f>AA442/Z442</f>
        <v>0.52741159872664811</v>
      </c>
    </row>
    <row r="443" spans="1:29" ht="22.5" customHeight="1" x14ac:dyDescent="0.2">
      <c r="A443" s="37"/>
      <c r="B443" s="18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8"/>
      <c r="Z443" s="28"/>
      <c r="AA443" s="28"/>
      <c r="AB443" s="24"/>
      <c r="AC443" s="29"/>
    </row>
    <row r="444" spans="1:29" ht="22.5" customHeight="1" x14ac:dyDescent="0.2">
      <c r="A444" s="37"/>
      <c r="B444" s="19" t="s">
        <v>4</v>
      </c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8"/>
      <c r="Z444" s="28"/>
      <c r="AA444" s="28"/>
      <c r="AB444" s="24"/>
      <c r="AC444" s="29"/>
    </row>
    <row r="445" spans="1:29" ht="94.5" customHeight="1" x14ac:dyDescent="0.2">
      <c r="A445" s="30" t="s">
        <v>224</v>
      </c>
      <c r="B445" s="20" t="s">
        <v>254</v>
      </c>
      <c r="C445" s="22">
        <v>13.1</v>
      </c>
      <c r="D445" s="25" t="s">
        <v>226</v>
      </c>
      <c r="E445" s="25" t="s">
        <v>227</v>
      </c>
      <c r="F445" s="25" t="s">
        <v>228</v>
      </c>
      <c r="G445" s="22">
        <v>2</v>
      </c>
      <c r="H445" s="22">
        <v>2.2000000000000002</v>
      </c>
      <c r="I445" s="22" t="s">
        <v>45</v>
      </c>
      <c r="J445" s="22" t="s">
        <v>224</v>
      </c>
      <c r="K445" s="22">
        <v>13</v>
      </c>
      <c r="L445" s="25" t="s">
        <v>310</v>
      </c>
      <c r="M445" s="24"/>
      <c r="N445" s="22" t="s">
        <v>52</v>
      </c>
      <c r="O445" s="22" t="s">
        <v>27</v>
      </c>
      <c r="P445" s="22" t="s">
        <v>75</v>
      </c>
      <c r="Q445" s="24"/>
      <c r="R445" s="22">
        <v>12</v>
      </c>
      <c r="S445" s="22">
        <v>12</v>
      </c>
      <c r="T445" s="22">
        <v>9</v>
      </c>
      <c r="U445" s="45">
        <f>T445/R445</f>
        <v>0.75</v>
      </c>
      <c r="V445" s="45">
        <f>T445/S445</f>
        <v>0.75</v>
      </c>
      <c r="W445" s="25" t="s">
        <v>246</v>
      </c>
      <c r="X445" s="25" t="s">
        <v>59</v>
      </c>
      <c r="Y445" s="46">
        <v>1071594.01</v>
      </c>
      <c r="Z445" s="46">
        <v>1071594.0100000002</v>
      </c>
      <c r="AA445" s="46">
        <v>565171.10999999987</v>
      </c>
      <c r="AB445" s="45">
        <f>AA445/Y445</f>
        <v>0.52741159872664822</v>
      </c>
      <c r="AC445" s="47">
        <f>AA445/Z445</f>
        <v>0.52741159872664811</v>
      </c>
    </row>
    <row r="446" spans="1:29" ht="22.5" customHeight="1" x14ac:dyDescent="0.2">
      <c r="A446" s="37"/>
      <c r="B446" s="18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8"/>
      <c r="Z446" s="28"/>
      <c r="AA446" s="28"/>
      <c r="AB446" s="24"/>
      <c r="AC446" s="29"/>
    </row>
    <row r="447" spans="1:29" ht="22.5" customHeight="1" x14ac:dyDescent="0.2">
      <c r="A447" s="37"/>
      <c r="B447" s="19" t="s">
        <v>2</v>
      </c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8"/>
      <c r="Z447" s="28"/>
      <c r="AA447" s="28"/>
      <c r="AB447" s="24"/>
      <c r="AC447" s="29"/>
    </row>
    <row r="448" spans="1:29" ht="93.75" customHeight="1" x14ac:dyDescent="0.2">
      <c r="A448" s="30" t="s">
        <v>224</v>
      </c>
      <c r="B448" s="20" t="s">
        <v>255</v>
      </c>
      <c r="C448" s="22" t="s">
        <v>261</v>
      </c>
      <c r="D448" s="25" t="s">
        <v>226</v>
      </c>
      <c r="E448" s="25" t="s">
        <v>227</v>
      </c>
      <c r="F448" s="25" t="s">
        <v>228</v>
      </c>
      <c r="G448" s="22">
        <v>2</v>
      </c>
      <c r="H448" s="22">
        <v>2.2000000000000002</v>
      </c>
      <c r="I448" s="22" t="s">
        <v>45</v>
      </c>
      <c r="J448" s="22" t="s">
        <v>224</v>
      </c>
      <c r="K448" s="22">
        <v>13</v>
      </c>
      <c r="L448" s="25" t="s">
        <v>256</v>
      </c>
      <c r="M448" s="24"/>
      <c r="N448" s="22" t="s">
        <v>52</v>
      </c>
      <c r="O448" s="22" t="s">
        <v>27</v>
      </c>
      <c r="P448" s="22" t="s">
        <v>274</v>
      </c>
      <c r="Q448" s="24"/>
      <c r="R448" s="22">
        <v>10</v>
      </c>
      <c r="S448" s="22">
        <v>10</v>
      </c>
      <c r="T448" s="22">
        <v>1</v>
      </c>
      <c r="U448" s="45">
        <f>T448/R448</f>
        <v>0.1</v>
      </c>
      <c r="V448" s="45">
        <f>T448/S448</f>
        <v>0.1</v>
      </c>
      <c r="W448" s="25" t="s">
        <v>257</v>
      </c>
      <c r="X448" s="25" t="s">
        <v>240</v>
      </c>
      <c r="Y448" s="46">
        <v>1071594.01</v>
      </c>
      <c r="Z448" s="46">
        <v>1071594.0100000002</v>
      </c>
      <c r="AA448" s="46">
        <v>565171.10999999987</v>
      </c>
      <c r="AB448" s="45">
        <f>AA448/Y448</f>
        <v>0.52741159872664822</v>
      </c>
      <c r="AC448" s="47">
        <f>AA448/Z448</f>
        <v>0.52741159872664811</v>
      </c>
    </row>
    <row r="449" spans="1:29" ht="22.5" customHeight="1" x14ac:dyDescent="0.2">
      <c r="A449" s="37"/>
      <c r="B449" s="18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8"/>
      <c r="Z449" s="28"/>
      <c r="AA449" s="28"/>
      <c r="AB449" s="24"/>
      <c r="AC449" s="29"/>
    </row>
    <row r="450" spans="1:29" ht="22.5" customHeight="1" x14ac:dyDescent="0.2">
      <c r="A450" s="37"/>
      <c r="B450" s="19" t="s">
        <v>4</v>
      </c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8"/>
      <c r="Z450" s="28"/>
      <c r="AA450" s="28"/>
      <c r="AB450" s="24"/>
      <c r="AC450" s="29"/>
    </row>
    <row r="451" spans="1:29" ht="90.75" customHeight="1" x14ac:dyDescent="0.2">
      <c r="A451" s="30" t="s">
        <v>224</v>
      </c>
      <c r="B451" s="20" t="s">
        <v>258</v>
      </c>
      <c r="C451" s="22" t="s">
        <v>261</v>
      </c>
      <c r="D451" s="25" t="s">
        <v>226</v>
      </c>
      <c r="E451" s="25" t="s">
        <v>227</v>
      </c>
      <c r="F451" s="25" t="s">
        <v>228</v>
      </c>
      <c r="G451" s="22">
        <v>2</v>
      </c>
      <c r="H451" s="22">
        <v>2.2000000000000002</v>
      </c>
      <c r="I451" s="22" t="s">
        <v>45</v>
      </c>
      <c r="J451" s="22" t="s">
        <v>224</v>
      </c>
      <c r="K451" s="22">
        <v>13</v>
      </c>
      <c r="L451" s="25" t="s">
        <v>269</v>
      </c>
      <c r="M451" s="24"/>
      <c r="N451" s="22" t="s">
        <v>52</v>
      </c>
      <c r="O451" s="22" t="s">
        <v>27</v>
      </c>
      <c r="P451" s="22" t="s">
        <v>274</v>
      </c>
      <c r="Q451" s="24"/>
      <c r="R451" s="22">
        <v>10</v>
      </c>
      <c r="S451" s="22">
        <v>10</v>
      </c>
      <c r="T451" s="22">
        <v>1</v>
      </c>
      <c r="U451" s="45">
        <f>T451/R451</f>
        <v>0.1</v>
      </c>
      <c r="V451" s="45">
        <f>T451/S451</f>
        <v>0.1</v>
      </c>
      <c r="W451" s="25" t="s">
        <v>257</v>
      </c>
      <c r="X451" s="25" t="s">
        <v>240</v>
      </c>
      <c r="Y451" s="46">
        <v>1071594.01</v>
      </c>
      <c r="Z451" s="46">
        <v>1071594.0100000002</v>
      </c>
      <c r="AA451" s="46">
        <v>565171.10999999987</v>
      </c>
      <c r="AB451" s="45">
        <f>AA451/Y451</f>
        <v>0.52741159872664822</v>
      </c>
      <c r="AC451" s="47">
        <f>AA451/Z451</f>
        <v>0.52741159872664811</v>
      </c>
    </row>
    <row r="452" spans="1:29" ht="84.95" customHeight="1" x14ac:dyDescent="0.2">
      <c r="A452" s="30" t="s">
        <v>259</v>
      </c>
      <c r="B452" s="17" t="s">
        <v>311</v>
      </c>
      <c r="C452" s="22" t="s">
        <v>260</v>
      </c>
      <c r="D452" s="25" t="s">
        <v>262</v>
      </c>
      <c r="E452" s="25" t="s">
        <v>263</v>
      </c>
      <c r="F452" s="25" t="s">
        <v>271</v>
      </c>
      <c r="G452" s="22">
        <v>2</v>
      </c>
      <c r="H452" s="22">
        <v>2.2000000000000002</v>
      </c>
      <c r="I452" s="22" t="s">
        <v>45</v>
      </c>
      <c r="J452" s="22" t="s">
        <v>259</v>
      </c>
      <c r="K452" s="22">
        <v>14</v>
      </c>
      <c r="L452" s="48" t="s">
        <v>264</v>
      </c>
      <c r="M452" s="24"/>
      <c r="N452" s="24"/>
      <c r="O452" s="22" t="s">
        <v>90</v>
      </c>
      <c r="P452" s="22" t="s">
        <v>75</v>
      </c>
      <c r="Q452" s="24"/>
      <c r="R452" s="22">
        <v>48</v>
      </c>
      <c r="S452" s="22">
        <v>48</v>
      </c>
      <c r="T452" s="22">
        <v>12</v>
      </c>
      <c r="U452" s="45">
        <f>T452/R452</f>
        <v>0.25</v>
      </c>
      <c r="V452" s="45">
        <f>T452/S452</f>
        <v>0.25</v>
      </c>
      <c r="W452" s="25" t="s">
        <v>265</v>
      </c>
      <c r="X452" s="25" t="s">
        <v>59</v>
      </c>
      <c r="Y452" s="46">
        <v>21227777.030000001</v>
      </c>
      <c r="Z452" s="46">
        <v>20760277.030000001</v>
      </c>
      <c r="AA452" s="46">
        <v>14233313.200000001</v>
      </c>
      <c r="AB452" s="45">
        <f>AA452/Y452</f>
        <v>0.67050417855269895</v>
      </c>
      <c r="AC452" s="47">
        <f>AA452/Z452</f>
        <v>0.68560324023768582</v>
      </c>
    </row>
    <row r="453" spans="1:29" ht="84.95" customHeight="1" x14ac:dyDescent="0.2">
      <c r="A453" s="30" t="s">
        <v>259</v>
      </c>
      <c r="B453" s="17" t="s">
        <v>312</v>
      </c>
      <c r="C453" s="22" t="s">
        <v>260</v>
      </c>
      <c r="D453" s="25" t="s">
        <v>262</v>
      </c>
      <c r="E453" s="25" t="s">
        <v>263</v>
      </c>
      <c r="F453" s="25" t="s">
        <v>271</v>
      </c>
      <c r="G453" s="22">
        <v>2</v>
      </c>
      <c r="H453" s="22">
        <v>2.2000000000000002</v>
      </c>
      <c r="I453" s="22" t="s">
        <v>45</v>
      </c>
      <c r="J453" s="22" t="s">
        <v>259</v>
      </c>
      <c r="K453" s="22">
        <v>14</v>
      </c>
      <c r="L453" s="48" t="s">
        <v>266</v>
      </c>
      <c r="M453" s="24"/>
      <c r="N453" s="24"/>
      <c r="O453" s="22" t="s">
        <v>90</v>
      </c>
      <c r="P453" s="22" t="s">
        <v>75</v>
      </c>
      <c r="Q453" s="24"/>
      <c r="R453" s="22">
        <v>144</v>
      </c>
      <c r="S453" s="22">
        <v>144</v>
      </c>
      <c r="T453" s="22">
        <v>36</v>
      </c>
      <c r="U453" s="45">
        <f>T453/R453</f>
        <v>0.25</v>
      </c>
      <c r="V453" s="45">
        <f>T453/S453</f>
        <v>0.25</v>
      </c>
      <c r="W453" s="25" t="s">
        <v>265</v>
      </c>
      <c r="X453" s="25" t="s">
        <v>59</v>
      </c>
      <c r="Y453" s="46">
        <v>21227777.030000001</v>
      </c>
      <c r="Z453" s="46">
        <v>20760277.030000001</v>
      </c>
      <c r="AA453" s="46">
        <v>14233313.200000001</v>
      </c>
      <c r="AB453" s="45">
        <f>AA453/Y453</f>
        <v>0.67050417855269895</v>
      </c>
      <c r="AC453" s="47">
        <f>AA453/Z453</f>
        <v>0.68560324023768582</v>
      </c>
    </row>
    <row r="454" spans="1:29" ht="22.5" customHeight="1" x14ac:dyDescent="0.2">
      <c r="A454" s="37"/>
      <c r="B454" s="18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8"/>
      <c r="Z454" s="28"/>
      <c r="AA454" s="28"/>
      <c r="AB454" s="24"/>
      <c r="AC454" s="29"/>
    </row>
    <row r="455" spans="1:29" ht="22.5" customHeight="1" x14ac:dyDescent="0.2">
      <c r="A455" s="37"/>
      <c r="B455" s="19" t="s">
        <v>267</v>
      </c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8"/>
      <c r="Z455" s="28"/>
      <c r="AA455" s="28"/>
      <c r="AB455" s="24"/>
      <c r="AC455" s="29"/>
    </row>
    <row r="456" spans="1:29" ht="90.75" customHeight="1" x14ac:dyDescent="0.2">
      <c r="A456" s="30" t="s">
        <v>259</v>
      </c>
      <c r="B456" s="20" t="s">
        <v>313</v>
      </c>
      <c r="C456" s="22" t="s">
        <v>260</v>
      </c>
      <c r="D456" s="25" t="s">
        <v>262</v>
      </c>
      <c r="E456" s="25" t="s">
        <v>263</v>
      </c>
      <c r="F456" s="25" t="s">
        <v>271</v>
      </c>
      <c r="G456" s="22">
        <v>2</v>
      </c>
      <c r="H456" s="22">
        <v>2.2000000000000002</v>
      </c>
      <c r="I456" s="22" t="s">
        <v>45</v>
      </c>
      <c r="J456" s="22" t="s">
        <v>259</v>
      </c>
      <c r="K456" s="22">
        <v>14</v>
      </c>
      <c r="L456" s="48" t="s">
        <v>268</v>
      </c>
      <c r="M456" s="24"/>
      <c r="N456" s="22" t="s">
        <v>64</v>
      </c>
      <c r="O456" s="22" t="s">
        <v>270</v>
      </c>
      <c r="P456" s="22" t="s">
        <v>274</v>
      </c>
      <c r="Q456" s="24"/>
      <c r="R456" s="22">
        <v>52</v>
      </c>
      <c r="S456" s="22">
        <v>52</v>
      </c>
      <c r="T456" s="22">
        <v>34</v>
      </c>
      <c r="U456" s="45">
        <f>T456/R456</f>
        <v>0.65384615384615385</v>
      </c>
      <c r="V456" s="45">
        <f>T456/S456</f>
        <v>0.65384615384615385</v>
      </c>
      <c r="W456" s="25" t="s">
        <v>265</v>
      </c>
      <c r="X456" s="25" t="s">
        <v>59</v>
      </c>
      <c r="Y456" s="46">
        <v>21227777.030000001</v>
      </c>
      <c r="Z456" s="46">
        <v>20760277.030000001</v>
      </c>
      <c r="AA456" s="46">
        <v>14233313.200000001</v>
      </c>
      <c r="AB456" s="45">
        <f>AA456/Y456</f>
        <v>0.67050417855269895</v>
      </c>
      <c r="AC456" s="47">
        <f>AA456/Z456</f>
        <v>0.68560324023768582</v>
      </c>
    </row>
    <row r="457" spans="1:29" ht="22.5" customHeight="1" x14ac:dyDescent="0.2">
      <c r="A457" s="37"/>
      <c r="B457" s="18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8"/>
      <c r="Z457" s="28"/>
      <c r="AA457" s="28"/>
      <c r="AB457" s="24"/>
      <c r="AC457" s="29"/>
    </row>
    <row r="458" spans="1:29" ht="22.5" customHeight="1" x14ac:dyDescent="0.2">
      <c r="A458" s="37"/>
      <c r="B458" s="19" t="s">
        <v>4</v>
      </c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8"/>
      <c r="Z458" s="28"/>
      <c r="AA458" s="28"/>
      <c r="AB458" s="24"/>
      <c r="AC458" s="29"/>
    </row>
    <row r="459" spans="1:29" ht="84.95" customHeight="1" x14ac:dyDescent="0.2">
      <c r="A459" s="30" t="s">
        <v>259</v>
      </c>
      <c r="B459" s="20" t="s">
        <v>272</v>
      </c>
      <c r="C459" s="22" t="s">
        <v>260</v>
      </c>
      <c r="D459" s="25" t="s">
        <v>262</v>
      </c>
      <c r="E459" s="25" t="s">
        <v>263</v>
      </c>
      <c r="F459" s="25" t="s">
        <v>271</v>
      </c>
      <c r="G459" s="22">
        <v>2</v>
      </c>
      <c r="H459" s="22">
        <v>2.2000000000000002</v>
      </c>
      <c r="I459" s="22" t="s">
        <v>45</v>
      </c>
      <c r="J459" s="22" t="s">
        <v>259</v>
      </c>
      <c r="K459" s="22">
        <v>14</v>
      </c>
      <c r="L459" s="48" t="s">
        <v>273</v>
      </c>
      <c r="M459" s="24"/>
      <c r="N459" s="22" t="s">
        <v>52</v>
      </c>
      <c r="O459" s="22" t="s">
        <v>90</v>
      </c>
      <c r="P459" s="22" t="s">
        <v>274</v>
      </c>
      <c r="Q459" s="24"/>
      <c r="R459" s="22">
        <v>52</v>
      </c>
      <c r="S459" s="22">
        <v>52</v>
      </c>
      <c r="T459" s="22">
        <v>34</v>
      </c>
      <c r="U459" s="45">
        <f>T459/R459</f>
        <v>0.65384615384615385</v>
      </c>
      <c r="V459" s="45">
        <f>T459/S459</f>
        <v>0.65384615384615385</v>
      </c>
      <c r="W459" s="25" t="s">
        <v>275</v>
      </c>
      <c r="X459" s="25" t="s">
        <v>59</v>
      </c>
      <c r="Y459" s="46">
        <v>21227777.030000001</v>
      </c>
      <c r="Z459" s="46">
        <v>20760277.030000001</v>
      </c>
      <c r="AA459" s="46">
        <v>14233313.200000001</v>
      </c>
      <c r="AB459" s="45">
        <v>0.20963226360023629</v>
      </c>
      <c r="AC459" s="47">
        <v>0.20963226360023629</v>
      </c>
    </row>
    <row r="460" spans="1:29" ht="116.25" customHeight="1" x14ac:dyDescent="0.2">
      <c r="A460" s="30" t="s">
        <v>259</v>
      </c>
      <c r="B460" s="17" t="s">
        <v>314</v>
      </c>
      <c r="C460" s="22" t="s">
        <v>279</v>
      </c>
      <c r="D460" s="48" t="s">
        <v>280</v>
      </c>
      <c r="E460" s="48" t="s">
        <v>281</v>
      </c>
      <c r="F460" s="48" t="s">
        <v>282</v>
      </c>
      <c r="G460" s="22">
        <v>2</v>
      </c>
      <c r="H460" s="22">
        <v>2.2000000000000002</v>
      </c>
      <c r="I460" s="22" t="s">
        <v>45</v>
      </c>
      <c r="J460" s="22" t="s">
        <v>259</v>
      </c>
      <c r="K460" s="22">
        <v>14</v>
      </c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8"/>
      <c r="Z460" s="28"/>
      <c r="AA460" s="28"/>
      <c r="AB460" s="24"/>
      <c r="AC460" s="29"/>
    </row>
    <row r="461" spans="1:29" ht="84.95" customHeight="1" x14ac:dyDescent="0.2">
      <c r="A461" s="30" t="s">
        <v>259</v>
      </c>
      <c r="B461" s="17" t="s">
        <v>276</v>
      </c>
      <c r="C461" s="22" t="s">
        <v>260</v>
      </c>
      <c r="D461" s="48" t="s">
        <v>280</v>
      </c>
      <c r="E461" s="48" t="s">
        <v>281</v>
      </c>
      <c r="F461" s="48" t="s">
        <v>282</v>
      </c>
      <c r="G461" s="22">
        <v>2</v>
      </c>
      <c r="H461" s="22">
        <v>2.2000000000000002</v>
      </c>
      <c r="I461" s="22" t="s">
        <v>45</v>
      </c>
      <c r="J461" s="22" t="s">
        <v>259</v>
      </c>
      <c r="K461" s="22">
        <v>14</v>
      </c>
      <c r="L461" s="48" t="s">
        <v>277</v>
      </c>
      <c r="M461" s="24"/>
      <c r="N461" s="22" t="s">
        <v>52</v>
      </c>
      <c r="O461" s="22" t="s">
        <v>90</v>
      </c>
      <c r="P461" s="24"/>
      <c r="Q461" s="24"/>
      <c r="R461" s="22">
        <v>0</v>
      </c>
      <c r="S461" s="22">
        <v>0</v>
      </c>
      <c r="T461" s="24"/>
      <c r="U461" s="45" t="e">
        <f>T461/R461</f>
        <v>#DIV/0!</v>
      </c>
      <c r="V461" s="45" t="e">
        <f>T461/S461</f>
        <v>#DIV/0!</v>
      </c>
      <c r="W461" s="25" t="s">
        <v>249</v>
      </c>
      <c r="X461" s="25" t="s">
        <v>278</v>
      </c>
      <c r="Y461" s="46">
        <v>21227777.030000001</v>
      </c>
      <c r="Z461" s="46">
        <v>20760277.030000001</v>
      </c>
      <c r="AA461" s="46">
        <v>14233313.200000001</v>
      </c>
      <c r="AB461" s="45">
        <v>0.20963226360023629</v>
      </c>
      <c r="AC461" s="47">
        <v>0.20963226360023629</v>
      </c>
    </row>
    <row r="462" spans="1:29" ht="22.5" customHeight="1" x14ac:dyDescent="0.2">
      <c r="A462" s="37"/>
      <c r="B462" s="18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8"/>
      <c r="Z462" s="28"/>
      <c r="AA462" s="28"/>
      <c r="AB462" s="24"/>
      <c r="AC462" s="29"/>
    </row>
    <row r="463" spans="1:29" ht="22.5" customHeight="1" x14ac:dyDescent="0.2">
      <c r="A463" s="37"/>
      <c r="B463" s="19" t="s">
        <v>2</v>
      </c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8"/>
      <c r="Z463" s="28"/>
      <c r="AA463" s="28"/>
      <c r="AB463" s="24"/>
      <c r="AC463" s="29"/>
    </row>
    <row r="464" spans="1:29" ht="84.95" customHeight="1" x14ac:dyDescent="0.2">
      <c r="A464" s="30" t="s">
        <v>259</v>
      </c>
      <c r="B464" s="20" t="s">
        <v>450</v>
      </c>
      <c r="C464" s="22" t="s">
        <v>279</v>
      </c>
      <c r="D464" s="48" t="s">
        <v>280</v>
      </c>
      <c r="E464" s="48" t="s">
        <v>281</v>
      </c>
      <c r="F464" s="48" t="s">
        <v>315</v>
      </c>
      <c r="G464" s="22">
        <v>2</v>
      </c>
      <c r="H464" s="22">
        <v>2.2000000000000002</v>
      </c>
      <c r="I464" s="22" t="s">
        <v>45</v>
      </c>
      <c r="J464" s="22" t="s">
        <v>259</v>
      </c>
      <c r="K464" s="22">
        <v>14</v>
      </c>
      <c r="L464" s="48" t="s">
        <v>316</v>
      </c>
      <c r="M464" s="24"/>
      <c r="N464" s="22" t="s">
        <v>64</v>
      </c>
      <c r="O464" s="22" t="s">
        <v>90</v>
      </c>
      <c r="P464" s="22" t="s">
        <v>168</v>
      </c>
      <c r="Q464" s="24"/>
      <c r="R464" s="22">
        <v>26</v>
      </c>
      <c r="S464" s="22">
        <v>26</v>
      </c>
      <c r="T464" s="22">
        <v>0</v>
      </c>
      <c r="U464" s="45">
        <f>T464/R464</f>
        <v>0</v>
      </c>
      <c r="V464" s="45">
        <f>T464/S464</f>
        <v>0</v>
      </c>
      <c r="W464" s="48" t="s">
        <v>249</v>
      </c>
      <c r="X464" s="25" t="s">
        <v>59</v>
      </c>
      <c r="Y464" s="46">
        <v>21227777.030000001</v>
      </c>
      <c r="Z464" s="46">
        <v>20760277.030000001</v>
      </c>
      <c r="AA464" s="46">
        <v>14233313.200000001</v>
      </c>
      <c r="AB464" s="45">
        <v>0.20963226360023629</v>
      </c>
      <c r="AC464" s="47">
        <v>0.20963226360023629</v>
      </c>
    </row>
    <row r="465" spans="1:29" ht="22.5" customHeight="1" x14ac:dyDescent="0.2">
      <c r="A465" s="37"/>
      <c r="B465" s="18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8"/>
      <c r="Z465" s="28"/>
      <c r="AA465" s="28"/>
      <c r="AB465" s="24"/>
      <c r="AC465" s="29"/>
    </row>
    <row r="466" spans="1:29" ht="22.5" customHeight="1" x14ac:dyDescent="0.2">
      <c r="A466" s="37"/>
      <c r="B466" s="19" t="s">
        <v>4</v>
      </c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8"/>
      <c r="Z466" s="28"/>
      <c r="AA466" s="28"/>
      <c r="AB466" s="24"/>
      <c r="AC466" s="29"/>
    </row>
    <row r="467" spans="1:29" ht="113.25" customHeight="1" x14ac:dyDescent="0.2">
      <c r="A467" s="30" t="s">
        <v>259</v>
      </c>
      <c r="B467" s="20" t="s">
        <v>283</v>
      </c>
      <c r="C467" s="22" t="s">
        <v>279</v>
      </c>
      <c r="D467" s="48" t="s">
        <v>280</v>
      </c>
      <c r="E467" s="48" t="s">
        <v>281</v>
      </c>
      <c r="F467" s="48" t="s">
        <v>282</v>
      </c>
      <c r="G467" s="22">
        <v>2</v>
      </c>
      <c r="H467" s="22">
        <v>2.2000000000000002</v>
      </c>
      <c r="I467" s="22" t="s">
        <v>45</v>
      </c>
      <c r="J467" s="22" t="s">
        <v>259</v>
      </c>
      <c r="K467" s="22">
        <v>14</v>
      </c>
      <c r="L467" s="48" t="s">
        <v>284</v>
      </c>
      <c r="M467" s="24"/>
      <c r="N467" s="22" t="s">
        <v>52</v>
      </c>
      <c r="O467" s="22" t="s">
        <v>27</v>
      </c>
      <c r="P467" s="24"/>
      <c r="Q467" s="24"/>
      <c r="R467" s="22">
        <v>1</v>
      </c>
      <c r="S467" s="22">
        <v>1</v>
      </c>
      <c r="T467" s="24"/>
      <c r="U467" s="45">
        <f>T467/R467</f>
        <v>0</v>
      </c>
      <c r="V467" s="45">
        <f>T467/S467</f>
        <v>0</v>
      </c>
      <c r="W467" s="25" t="s">
        <v>249</v>
      </c>
      <c r="X467" s="32" t="s">
        <v>59</v>
      </c>
      <c r="Y467" s="46">
        <v>21227777.030000001</v>
      </c>
      <c r="Z467" s="46">
        <v>20760277.030000001</v>
      </c>
      <c r="AA467" s="46">
        <v>14233313.200000001</v>
      </c>
      <c r="AB467" s="45">
        <v>0.20963226360023629</v>
      </c>
      <c r="AC467" s="47">
        <v>0.20963226360023629</v>
      </c>
    </row>
    <row r="468" spans="1:29" ht="111.75" customHeight="1" x14ac:dyDescent="0.2">
      <c r="A468" s="30" t="s">
        <v>285</v>
      </c>
      <c r="B468" s="17" t="s">
        <v>317</v>
      </c>
      <c r="C468" s="22" t="s">
        <v>286</v>
      </c>
      <c r="D468" s="48" t="s">
        <v>287</v>
      </c>
      <c r="E468" s="48" t="s">
        <v>288</v>
      </c>
      <c r="F468" s="48" t="s">
        <v>292</v>
      </c>
      <c r="G468" s="22">
        <v>2</v>
      </c>
      <c r="H468" s="22">
        <v>2.2000000000000002</v>
      </c>
      <c r="I468" s="22" t="s">
        <v>45</v>
      </c>
      <c r="J468" s="22" t="s">
        <v>285</v>
      </c>
      <c r="K468" s="22">
        <v>15</v>
      </c>
      <c r="L468" s="25" t="s">
        <v>318</v>
      </c>
      <c r="M468" s="24"/>
      <c r="N468" s="32" t="s">
        <v>64</v>
      </c>
      <c r="O468" s="22" t="s">
        <v>27</v>
      </c>
      <c r="P468" s="22" t="s">
        <v>75</v>
      </c>
      <c r="Q468" s="24"/>
      <c r="R468" s="22">
        <v>560</v>
      </c>
      <c r="S468" s="22">
        <v>560</v>
      </c>
      <c r="T468" s="22">
        <v>355</v>
      </c>
      <c r="U468" s="45">
        <f>T468/R468</f>
        <v>0.6339285714285714</v>
      </c>
      <c r="V468" s="45">
        <f>T468/S468</f>
        <v>0.6339285714285714</v>
      </c>
      <c r="W468" s="25" t="s">
        <v>294</v>
      </c>
      <c r="X468" s="22" t="s">
        <v>132</v>
      </c>
      <c r="Y468" s="46">
        <v>6370458.1999999965</v>
      </c>
      <c r="Z468" s="46">
        <v>6603642.6199999964</v>
      </c>
      <c r="AA468" s="46">
        <v>4434884.21</v>
      </c>
      <c r="AB468" s="45">
        <f>AA468/Y468</f>
        <v>0.69616408596794532</v>
      </c>
      <c r="AC468" s="47">
        <f>AA468/Z468</f>
        <v>0.67158149906059006</v>
      </c>
    </row>
    <row r="469" spans="1:29" ht="111.75" customHeight="1" x14ac:dyDescent="0.2">
      <c r="A469" s="30" t="s">
        <v>285</v>
      </c>
      <c r="B469" s="17" t="s">
        <v>289</v>
      </c>
      <c r="C469" s="22" t="s">
        <v>286</v>
      </c>
      <c r="D469" s="48" t="s">
        <v>287</v>
      </c>
      <c r="E469" s="48" t="s">
        <v>288</v>
      </c>
      <c r="F469" s="48" t="s">
        <v>292</v>
      </c>
      <c r="G469" s="22">
        <v>2</v>
      </c>
      <c r="H469" s="22">
        <v>2.2000000000000002</v>
      </c>
      <c r="I469" s="22" t="s">
        <v>45</v>
      </c>
      <c r="J469" s="22" t="s">
        <v>285</v>
      </c>
      <c r="K469" s="22">
        <v>15</v>
      </c>
      <c r="L469" s="25" t="s">
        <v>318</v>
      </c>
      <c r="M469" s="24"/>
      <c r="N469" s="32" t="s">
        <v>64</v>
      </c>
      <c r="O469" s="22" t="s">
        <v>27</v>
      </c>
      <c r="P469" s="22" t="s">
        <v>75</v>
      </c>
      <c r="Q469" s="24"/>
      <c r="R469" s="22">
        <v>560</v>
      </c>
      <c r="S469" s="22">
        <v>560</v>
      </c>
      <c r="T469" s="22">
        <v>355</v>
      </c>
      <c r="U469" s="45">
        <f>T469/R469</f>
        <v>0.6339285714285714</v>
      </c>
      <c r="V469" s="45">
        <f>T469/S469</f>
        <v>0.6339285714285714</v>
      </c>
      <c r="W469" s="25" t="s">
        <v>294</v>
      </c>
      <c r="X469" s="22" t="s">
        <v>132</v>
      </c>
      <c r="Y469" s="46">
        <v>6370458.1999999965</v>
      </c>
      <c r="Z469" s="46">
        <v>6603642.6199999964</v>
      </c>
      <c r="AA469" s="46">
        <v>4434884.21</v>
      </c>
      <c r="AB469" s="45">
        <f>AA469/Y469</f>
        <v>0.69616408596794532</v>
      </c>
      <c r="AC469" s="47">
        <f>AA469/Z469</f>
        <v>0.67158149906059006</v>
      </c>
    </row>
    <row r="470" spans="1:29" ht="22.5" customHeight="1" x14ac:dyDescent="0.2">
      <c r="A470" s="37"/>
      <c r="B470" s="18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8"/>
      <c r="Z470" s="28"/>
      <c r="AA470" s="28"/>
      <c r="AB470" s="24"/>
      <c r="AC470" s="29"/>
    </row>
    <row r="471" spans="1:29" ht="22.5" customHeight="1" x14ac:dyDescent="0.2">
      <c r="A471" s="37"/>
      <c r="B471" s="19" t="s">
        <v>2</v>
      </c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8"/>
      <c r="Z471" s="28"/>
      <c r="AA471" s="28"/>
      <c r="AB471" s="24"/>
      <c r="AC471" s="29"/>
    </row>
    <row r="472" spans="1:29" ht="80.099999999999994" customHeight="1" x14ac:dyDescent="0.2">
      <c r="A472" s="30" t="s">
        <v>285</v>
      </c>
      <c r="B472" s="20" t="s">
        <v>290</v>
      </c>
      <c r="C472" s="22" t="s">
        <v>286</v>
      </c>
      <c r="D472" s="48" t="s">
        <v>319</v>
      </c>
      <c r="E472" s="48" t="s">
        <v>288</v>
      </c>
      <c r="F472" s="48" t="s">
        <v>292</v>
      </c>
      <c r="G472" s="22">
        <v>2</v>
      </c>
      <c r="H472" s="22">
        <v>2.2000000000000002</v>
      </c>
      <c r="I472" s="22" t="s">
        <v>45</v>
      </c>
      <c r="J472" s="22" t="s">
        <v>285</v>
      </c>
      <c r="K472" s="22">
        <v>15</v>
      </c>
      <c r="L472" s="25" t="s">
        <v>320</v>
      </c>
      <c r="M472" s="24"/>
      <c r="N472" s="22" t="s">
        <v>64</v>
      </c>
      <c r="O472" s="22" t="s">
        <v>27</v>
      </c>
      <c r="P472" s="22" t="s">
        <v>75</v>
      </c>
      <c r="Q472" s="24"/>
      <c r="R472" s="22">
        <v>560</v>
      </c>
      <c r="S472" s="22">
        <v>560</v>
      </c>
      <c r="T472" s="22">
        <v>355</v>
      </c>
      <c r="U472" s="45">
        <f>T472/R472</f>
        <v>0.6339285714285714</v>
      </c>
      <c r="V472" s="45">
        <f>T472/S472</f>
        <v>0.6339285714285714</v>
      </c>
      <c r="W472" s="25" t="s">
        <v>294</v>
      </c>
      <c r="X472" s="24"/>
      <c r="Y472" s="46">
        <v>6370458.1999999965</v>
      </c>
      <c r="Z472" s="46">
        <v>6603642.6199999964</v>
      </c>
      <c r="AA472" s="46">
        <v>4434884.21</v>
      </c>
      <c r="AB472" s="45">
        <f>AA472/Y472</f>
        <v>0.69616408596794532</v>
      </c>
      <c r="AC472" s="47">
        <f>AA472/Z472</f>
        <v>0.67158149906059006</v>
      </c>
    </row>
    <row r="473" spans="1:29" ht="22.5" customHeight="1" x14ac:dyDescent="0.2">
      <c r="A473" s="37"/>
      <c r="B473" s="19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8"/>
      <c r="Z473" s="28"/>
      <c r="AA473" s="28"/>
      <c r="AB473" s="24"/>
      <c r="AC473" s="29"/>
    </row>
    <row r="474" spans="1:29" ht="22.5" customHeight="1" x14ac:dyDescent="0.2">
      <c r="A474" s="37"/>
      <c r="B474" s="19" t="s">
        <v>4</v>
      </c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8"/>
      <c r="Z474" s="28"/>
      <c r="AA474" s="28"/>
      <c r="AB474" s="24"/>
      <c r="AC474" s="29"/>
    </row>
    <row r="475" spans="1:29" ht="80.099999999999994" customHeight="1" x14ac:dyDescent="0.2">
      <c r="A475" s="30" t="s">
        <v>285</v>
      </c>
      <c r="B475" s="20" t="s">
        <v>291</v>
      </c>
      <c r="C475" s="22" t="s">
        <v>286</v>
      </c>
      <c r="D475" s="48" t="s">
        <v>287</v>
      </c>
      <c r="E475" s="48" t="s">
        <v>288</v>
      </c>
      <c r="F475" s="48" t="s">
        <v>292</v>
      </c>
      <c r="G475" s="22">
        <v>2</v>
      </c>
      <c r="H475" s="22">
        <v>2.2000000000000002</v>
      </c>
      <c r="I475" s="22" t="s">
        <v>45</v>
      </c>
      <c r="J475" s="22" t="s">
        <v>285</v>
      </c>
      <c r="K475" s="22">
        <v>15</v>
      </c>
      <c r="L475" s="48" t="s">
        <v>293</v>
      </c>
      <c r="M475" s="24"/>
      <c r="N475" s="22" t="s">
        <v>52</v>
      </c>
      <c r="O475" s="22" t="s">
        <v>27</v>
      </c>
      <c r="P475" s="22" t="s">
        <v>75</v>
      </c>
      <c r="Q475" s="24"/>
      <c r="R475" s="22">
        <v>470</v>
      </c>
      <c r="S475" s="22">
        <v>470</v>
      </c>
      <c r="T475" s="22">
        <v>315</v>
      </c>
      <c r="U475" s="45">
        <f>T475/R475</f>
        <v>0.67021276595744683</v>
      </c>
      <c r="V475" s="45">
        <f>T475/S475</f>
        <v>0.67021276595744683</v>
      </c>
      <c r="W475" s="25" t="s">
        <v>294</v>
      </c>
      <c r="X475" s="25" t="s">
        <v>295</v>
      </c>
      <c r="Y475" s="46">
        <v>6370458.1999999965</v>
      </c>
      <c r="Z475" s="46">
        <v>6603642.6199999964</v>
      </c>
      <c r="AA475" s="46">
        <v>4434884.21</v>
      </c>
      <c r="AB475" s="45">
        <f>AA475/Y475</f>
        <v>0.69616408596794532</v>
      </c>
      <c r="AC475" s="47">
        <f>AA475/Z475</f>
        <v>0.67158149906059006</v>
      </c>
    </row>
    <row r="476" spans="1:29" ht="22.5" customHeight="1" x14ac:dyDescent="0.2">
      <c r="A476" s="37"/>
      <c r="B476" s="19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8"/>
      <c r="Z476" s="28"/>
      <c r="AA476" s="28"/>
      <c r="AB476" s="24"/>
      <c r="AC476" s="29"/>
    </row>
    <row r="477" spans="1:29" ht="22.5" customHeight="1" x14ac:dyDescent="0.2">
      <c r="A477" s="37"/>
      <c r="B477" s="19" t="s">
        <v>4</v>
      </c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8"/>
      <c r="Z477" s="28"/>
      <c r="AA477" s="28"/>
      <c r="AB477" s="24"/>
      <c r="AC477" s="29"/>
    </row>
    <row r="478" spans="1:29" ht="80.099999999999994" customHeight="1" x14ac:dyDescent="0.2">
      <c r="A478" s="30" t="s">
        <v>285</v>
      </c>
      <c r="B478" s="20" t="s">
        <v>298</v>
      </c>
      <c r="C478" s="22" t="s">
        <v>286</v>
      </c>
      <c r="D478" s="48" t="s">
        <v>287</v>
      </c>
      <c r="E478" s="48" t="s">
        <v>288</v>
      </c>
      <c r="F478" s="48" t="s">
        <v>292</v>
      </c>
      <c r="G478" s="22">
        <v>2</v>
      </c>
      <c r="H478" s="22">
        <v>2.2000000000000002</v>
      </c>
      <c r="I478" s="22" t="s">
        <v>45</v>
      </c>
      <c r="J478" s="22" t="s">
        <v>285</v>
      </c>
      <c r="K478" s="22">
        <v>15</v>
      </c>
      <c r="L478" s="48" t="s">
        <v>296</v>
      </c>
      <c r="M478" s="24"/>
      <c r="N478" s="22" t="s">
        <v>52</v>
      </c>
      <c r="O478" s="22" t="s">
        <v>27</v>
      </c>
      <c r="P478" s="22" t="s">
        <v>75</v>
      </c>
      <c r="Q478" s="24"/>
      <c r="R478" s="22">
        <v>90</v>
      </c>
      <c r="S478" s="22">
        <v>90</v>
      </c>
      <c r="T478" s="22">
        <v>40</v>
      </c>
      <c r="U478" s="45">
        <f>T478/R478</f>
        <v>0.44444444444444442</v>
      </c>
      <c r="V478" s="45">
        <f>T478/S478</f>
        <v>0.44444444444444442</v>
      </c>
      <c r="W478" s="25" t="s">
        <v>294</v>
      </c>
      <c r="X478" s="25" t="s">
        <v>295</v>
      </c>
      <c r="Y478" s="46">
        <v>6370458.1999999965</v>
      </c>
      <c r="Z478" s="46">
        <v>6603642.6199999964</v>
      </c>
      <c r="AA478" s="46">
        <v>4434884.21</v>
      </c>
      <c r="AB478" s="45">
        <f>AA478/Y478</f>
        <v>0.69616408596794532</v>
      </c>
      <c r="AC478" s="47">
        <f>AA478/Z478</f>
        <v>0.67158149906059006</v>
      </c>
    </row>
    <row r="479" spans="1:29" ht="22.5" customHeight="1" x14ac:dyDescent="0.2">
      <c r="A479" s="37"/>
      <c r="B479" s="19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8"/>
      <c r="Z479" s="28"/>
      <c r="AA479" s="28"/>
      <c r="AB479" s="24"/>
      <c r="AC479" s="29"/>
    </row>
    <row r="480" spans="1:29" ht="22.5" customHeight="1" x14ac:dyDescent="0.2">
      <c r="A480" s="37"/>
      <c r="B480" s="19" t="s">
        <v>4</v>
      </c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8"/>
      <c r="Z480" s="28"/>
      <c r="AA480" s="28"/>
      <c r="AB480" s="24"/>
      <c r="AC480" s="29"/>
    </row>
    <row r="481" spans="1:29" ht="80.099999999999994" customHeight="1" x14ac:dyDescent="0.2">
      <c r="A481" s="30" t="s">
        <v>285</v>
      </c>
      <c r="B481" s="20" t="s">
        <v>297</v>
      </c>
      <c r="C481" s="22" t="s">
        <v>286</v>
      </c>
      <c r="D481" s="48" t="s">
        <v>287</v>
      </c>
      <c r="E481" s="48" t="s">
        <v>288</v>
      </c>
      <c r="F481" s="48" t="s">
        <v>292</v>
      </c>
      <c r="G481" s="22">
        <v>2</v>
      </c>
      <c r="H481" s="22">
        <v>2.2000000000000002</v>
      </c>
      <c r="I481" s="22" t="s">
        <v>45</v>
      </c>
      <c r="J481" s="22" t="s">
        <v>285</v>
      </c>
      <c r="K481" s="35">
        <v>15</v>
      </c>
      <c r="L481" s="48" t="s">
        <v>299</v>
      </c>
      <c r="M481" s="24"/>
      <c r="N481" s="22" t="s">
        <v>67</v>
      </c>
      <c r="O481" s="22" t="s">
        <v>27</v>
      </c>
      <c r="P481" s="22" t="s">
        <v>75</v>
      </c>
      <c r="Q481" s="24"/>
      <c r="R481" s="22">
        <v>70</v>
      </c>
      <c r="S481" s="22">
        <v>70</v>
      </c>
      <c r="T481" s="22">
        <v>46</v>
      </c>
      <c r="U481" s="45">
        <f>T481/R481</f>
        <v>0.65714285714285714</v>
      </c>
      <c r="V481" s="45">
        <f>T481/S481</f>
        <v>0.65714285714285714</v>
      </c>
      <c r="W481" s="25" t="s">
        <v>294</v>
      </c>
      <c r="X481" s="25" t="s">
        <v>295</v>
      </c>
      <c r="Y481" s="46">
        <v>6370458.1999999965</v>
      </c>
      <c r="Z481" s="46">
        <v>6603642.6199999964</v>
      </c>
      <c r="AA481" s="46">
        <v>4434884.21</v>
      </c>
      <c r="AB481" s="45">
        <f>AA481/Y481</f>
        <v>0.69616408596794532</v>
      </c>
      <c r="AC481" s="47">
        <f>AA481/Z481</f>
        <v>0.67158149906059006</v>
      </c>
    </row>
    <row r="482" spans="1:29" ht="22.5" customHeight="1" x14ac:dyDescent="0.2">
      <c r="A482" s="37"/>
      <c r="B482" s="18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8"/>
      <c r="Z482" s="28"/>
      <c r="AA482" s="28"/>
      <c r="AB482" s="24"/>
      <c r="AC482" s="29"/>
    </row>
    <row r="483" spans="1:29" ht="22.5" customHeight="1" x14ac:dyDescent="0.2">
      <c r="A483" s="37"/>
      <c r="B483" s="19" t="s">
        <v>4</v>
      </c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8"/>
      <c r="Z483" s="28"/>
      <c r="AA483" s="28"/>
      <c r="AB483" s="24"/>
      <c r="AC483" s="29"/>
    </row>
    <row r="484" spans="1:29" ht="80.099999999999994" customHeight="1" x14ac:dyDescent="0.2">
      <c r="A484" s="30" t="s">
        <v>285</v>
      </c>
      <c r="B484" s="20" t="s">
        <v>301</v>
      </c>
      <c r="C484" s="22" t="s">
        <v>286</v>
      </c>
      <c r="D484" s="48" t="s">
        <v>287</v>
      </c>
      <c r="E484" s="48" t="s">
        <v>288</v>
      </c>
      <c r="F484" s="48" t="s">
        <v>292</v>
      </c>
      <c r="G484" s="22">
        <v>2</v>
      </c>
      <c r="H484" s="22">
        <v>2.2000000000000002</v>
      </c>
      <c r="I484" s="22" t="s">
        <v>45</v>
      </c>
      <c r="J484" s="22" t="s">
        <v>285</v>
      </c>
      <c r="K484" s="35">
        <v>15</v>
      </c>
      <c r="L484" s="48" t="s">
        <v>302</v>
      </c>
      <c r="M484" s="24"/>
      <c r="N484" s="22" t="s">
        <v>64</v>
      </c>
      <c r="O484" s="22" t="s">
        <v>27</v>
      </c>
      <c r="P484" s="22" t="s">
        <v>75</v>
      </c>
      <c r="Q484" s="24"/>
      <c r="R484" s="22">
        <v>80</v>
      </c>
      <c r="S484" s="22">
        <v>80</v>
      </c>
      <c r="T484" s="22">
        <v>19</v>
      </c>
      <c r="U484" s="45">
        <f>T484/R484</f>
        <v>0.23749999999999999</v>
      </c>
      <c r="V484" s="45">
        <f>T484/S484</f>
        <v>0.23749999999999999</v>
      </c>
      <c r="W484" s="25" t="s">
        <v>294</v>
      </c>
      <c r="X484" s="25" t="s">
        <v>295</v>
      </c>
      <c r="Y484" s="46">
        <v>6370458.1999999965</v>
      </c>
      <c r="Z484" s="46">
        <v>6603642.6199999964</v>
      </c>
      <c r="AA484" s="46">
        <v>4434884.21</v>
      </c>
      <c r="AB484" s="45">
        <f>AA484/Y484</f>
        <v>0.69616408596794532</v>
      </c>
      <c r="AC484" s="47">
        <f>AA484/Z484</f>
        <v>0.67158149906059006</v>
      </c>
    </row>
    <row r="485" spans="1:29" ht="22.5" customHeight="1" x14ac:dyDescent="0.2">
      <c r="A485" s="37"/>
      <c r="B485" s="18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8"/>
      <c r="Z485" s="28"/>
      <c r="AA485" s="28"/>
      <c r="AB485" s="24"/>
      <c r="AC485" s="29"/>
    </row>
    <row r="486" spans="1:29" ht="22.5" customHeight="1" x14ac:dyDescent="0.2">
      <c r="A486" s="37"/>
      <c r="B486" s="19" t="s">
        <v>4</v>
      </c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8"/>
      <c r="Z486" s="28"/>
      <c r="AA486" s="28"/>
      <c r="AB486" s="24"/>
      <c r="AC486" s="29"/>
    </row>
    <row r="487" spans="1:29" ht="80.099999999999994" customHeight="1" x14ac:dyDescent="0.2">
      <c r="A487" s="30" t="s">
        <v>285</v>
      </c>
      <c r="B487" s="20" t="s">
        <v>303</v>
      </c>
      <c r="C487" s="22" t="s">
        <v>286</v>
      </c>
      <c r="D487" s="48" t="s">
        <v>287</v>
      </c>
      <c r="E487" s="48" t="s">
        <v>288</v>
      </c>
      <c r="F487" s="48" t="s">
        <v>292</v>
      </c>
      <c r="G487" s="22">
        <v>2</v>
      </c>
      <c r="H487" s="22">
        <v>2.2000000000000002</v>
      </c>
      <c r="I487" s="22" t="s">
        <v>45</v>
      </c>
      <c r="J487" s="22" t="s">
        <v>285</v>
      </c>
      <c r="K487" s="35">
        <v>15</v>
      </c>
      <c r="L487" s="48" t="s">
        <v>304</v>
      </c>
      <c r="M487" s="24"/>
      <c r="N487" s="22" t="s">
        <v>67</v>
      </c>
      <c r="O487" s="22" t="s">
        <v>27</v>
      </c>
      <c r="P487" s="22" t="s">
        <v>75</v>
      </c>
      <c r="Q487" s="24"/>
      <c r="R487" s="22">
        <v>139500</v>
      </c>
      <c r="S487" s="22">
        <v>139500</v>
      </c>
      <c r="T487" s="22">
        <v>31600</v>
      </c>
      <c r="U487" s="45">
        <f>T487/R487</f>
        <v>0.22652329749103942</v>
      </c>
      <c r="V487" s="45">
        <f>T487/S487</f>
        <v>0.22652329749103942</v>
      </c>
      <c r="W487" s="25" t="s">
        <v>294</v>
      </c>
      <c r="X487" s="25" t="s">
        <v>295</v>
      </c>
      <c r="Y487" s="46">
        <v>6370458.1999999965</v>
      </c>
      <c r="Z487" s="46">
        <v>6603642.6199999964</v>
      </c>
      <c r="AA487" s="46">
        <v>4434884.21</v>
      </c>
      <c r="AB487" s="45">
        <f>AA487/Y487</f>
        <v>0.69616408596794532</v>
      </c>
      <c r="AC487" s="47">
        <f>AA487/Z487</f>
        <v>0.67158149906059006</v>
      </c>
    </row>
    <row r="488" spans="1:29" ht="22.5" customHeight="1" x14ac:dyDescent="0.2">
      <c r="A488" s="37"/>
      <c r="B488" s="18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8"/>
      <c r="Z488" s="28"/>
      <c r="AA488" s="28"/>
      <c r="AB488" s="24"/>
      <c r="AC488" s="29"/>
    </row>
    <row r="489" spans="1:29" ht="22.5" customHeight="1" x14ac:dyDescent="0.2">
      <c r="A489" s="37"/>
      <c r="B489" s="19" t="s">
        <v>4</v>
      </c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8"/>
      <c r="Z489" s="28"/>
      <c r="AA489" s="28"/>
      <c r="AB489" s="24"/>
      <c r="AC489" s="29"/>
    </row>
    <row r="490" spans="1:29" ht="72.75" customHeight="1" x14ac:dyDescent="0.2">
      <c r="A490" s="30" t="s">
        <v>285</v>
      </c>
      <c r="B490" s="20" t="s">
        <v>451</v>
      </c>
      <c r="C490" s="22" t="s">
        <v>286</v>
      </c>
      <c r="D490" s="48" t="s">
        <v>287</v>
      </c>
      <c r="E490" s="48" t="s">
        <v>288</v>
      </c>
      <c r="F490" s="48" t="s">
        <v>292</v>
      </c>
      <c r="G490" s="22">
        <v>2</v>
      </c>
      <c r="H490" s="22">
        <v>2.2000000000000002</v>
      </c>
      <c r="I490" s="22" t="s">
        <v>45</v>
      </c>
      <c r="J490" s="22" t="s">
        <v>285</v>
      </c>
      <c r="K490" s="35">
        <v>15</v>
      </c>
      <c r="L490" s="25" t="s">
        <v>452</v>
      </c>
      <c r="M490" s="25"/>
      <c r="N490" s="22" t="s">
        <v>52</v>
      </c>
      <c r="O490" s="22" t="s">
        <v>27</v>
      </c>
      <c r="P490" s="22" t="s">
        <v>75</v>
      </c>
      <c r="Q490" s="24"/>
      <c r="R490" s="49">
        <v>600</v>
      </c>
      <c r="S490" s="49">
        <v>600</v>
      </c>
      <c r="T490" s="22">
        <v>47</v>
      </c>
      <c r="U490" s="45">
        <f>T490/R490</f>
        <v>7.8333333333333338E-2</v>
      </c>
      <c r="V490" s="45">
        <f>T490/S490</f>
        <v>7.8333333333333338E-2</v>
      </c>
      <c r="W490" s="25" t="s">
        <v>294</v>
      </c>
      <c r="X490" s="25" t="s">
        <v>295</v>
      </c>
      <c r="Y490" s="46">
        <v>6370458.1999999965</v>
      </c>
      <c r="Z490" s="46">
        <v>6603642.6199999964</v>
      </c>
      <c r="AA490" s="46">
        <v>4434884.21</v>
      </c>
      <c r="AB490" s="45">
        <f>AA490/Y490</f>
        <v>0.69616408596794532</v>
      </c>
      <c r="AC490" s="47">
        <f>AA490/Z490</f>
        <v>0.67158149906059006</v>
      </c>
    </row>
    <row r="491" spans="1:29" ht="22.5" customHeight="1" x14ac:dyDescent="0.2">
      <c r="A491" s="37"/>
      <c r="B491" s="18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8"/>
      <c r="Z491" s="28"/>
      <c r="AA491" s="28"/>
      <c r="AB491" s="24"/>
      <c r="AC491" s="29"/>
    </row>
    <row r="492" spans="1:29" ht="22.5" customHeight="1" x14ac:dyDescent="0.2">
      <c r="A492" s="37"/>
      <c r="B492" s="19" t="s">
        <v>4</v>
      </c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8"/>
      <c r="Z492" s="28"/>
      <c r="AA492" s="28"/>
      <c r="AB492" s="24"/>
      <c r="AC492" s="29"/>
    </row>
    <row r="493" spans="1:29" ht="63.75" customHeight="1" x14ac:dyDescent="0.2">
      <c r="A493" s="30" t="s">
        <v>285</v>
      </c>
      <c r="B493" s="20" t="s">
        <v>453</v>
      </c>
      <c r="C493" s="22" t="s">
        <v>286</v>
      </c>
      <c r="D493" s="48" t="s">
        <v>287</v>
      </c>
      <c r="E493" s="48" t="s">
        <v>288</v>
      </c>
      <c r="F493" s="48" t="s">
        <v>292</v>
      </c>
      <c r="G493" s="22">
        <v>2</v>
      </c>
      <c r="H493" s="22">
        <v>2.2000000000000002</v>
      </c>
      <c r="I493" s="22" t="s">
        <v>45</v>
      </c>
      <c r="J493" s="22" t="s">
        <v>285</v>
      </c>
      <c r="K493" s="35">
        <v>15</v>
      </c>
      <c r="L493" s="25" t="s">
        <v>454</v>
      </c>
      <c r="M493" s="24"/>
      <c r="N493" s="22" t="s">
        <v>52</v>
      </c>
      <c r="O493" s="22" t="s">
        <v>27</v>
      </c>
      <c r="P493" s="22" t="s">
        <v>75</v>
      </c>
      <c r="Q493" s="24"/>
      <c r="R493" s="22">
        <v>120</v>
      </c>
      <c r="S493" s="22">
        <v>120</v>
      </c>
      <c r="T493" s="22">
        <v>66</v>
      </c>
      <c r="U493" s="45">
        <f>T493/R493</f>
        <v>0.55000000000000004</v>
      </c>
      <c r="V493" s="45">
        <f>T493/S493</f>
        <v>0.55000000000000004</v>
      </c>
      <c r="W493" s="25" t="s">
        <v>294</v>
      </c>
      <c r="X493" s="25" t="s">
        <v>295</v>
      </c>
      <c r="Y493" s="46">
        <v>6370458.1999999965</v>
      </c>
      <c r="Z493" s="46">
        <v>6603642.6199999964</v>
      </c>
      <c r="AA493" s="46">
        <v>4434884.21</v>
      </c>
      <c r="AB493" s="45">
        <f>AA493/Y493</f>
        <v>0.69616408596794532</v>
      </c>
      <c r="AC493" s="47">
        <f>AA493/Z493</f>
        <v>0.67158149906059006</v>
      </c>
    </row>
    <row r="494" spans="1:29" ht="83.25" customHeight="1" x14ac:dyDescent="0.2">
      <c r="A494" s="30" t="s">
        <v>512</v>
      </c>
      <c r="B494" s="17" t="s">
        <v>511</v>
      </c>
      <c r="C494" s="24"/>
      <c r="D494" s="24"/>
      <c r="E494" s="24"/>
      <c r="F494" s="24"/>
      <c r="G494" s="22">
        <v>2</v>
      </c>
      <c r="H494" s="22">
        <v>2.2000000000000002</v>
      </c>
      <c r="I494" s="22" t="s">
        <v>45</v>
      </c>
      <c r="J494" s="22" t="s">
        <v>512</v>
      </c>
      <c r="K494" s="22">
        <v>16</v>
      </c>
      <c r="L494" s="25" t="s">
        <v>513</v>
      </c>
      <c r="M494" s="24"/>
      <c r="N494" s="22" t="s">
        <v>86</v>
      </c>
      <c r="O494" s="22" t="s">
        <v>90</v>
      </c>
      <c r="P494" s="24"/>
      <c r="Q494" s="24"/>
      <c r="R494" s="22">
        <v>0.5</v>
      </c>
      <c r="S494" s="22">
        <v>0.5</v>
      </c>
      <c r="T494" s="22">
        <v>2</v>
      </c>
      <c r="U494" s="45">
        <f>T494/R494</f>
        <v>4</v>
      </c>
      <c r="V494" s="45">
        <f>T494/S494</f>
        <v>4</v>
      </c>
      <c r="W494" s="25" t="s">
        <v>514</v>
      </c>
      <c r="X494" s="50" t="s">
        <v>515</v>
      </c>
      <c r="Y494" s="46">
        <v>2254657.63</v>
      </c>
      <c r="Z494" s="46">
        <v>2254657.63</v>
      </c>
      <c r="AA494" s="46">
        <v>1283727.8700000001</v>
      </c>
      <c r="AB494" s="45">
        <f>AA494/Y494</f>
        <v>0.56936709721200562</v>
      </c>
      <c r="AC494" s="47">
        <f>AA494/Z494</f>
        <v>0.56936709721200562</v>
      </c>
    </row>
    <row r="495" spans="1:29" ht="86.25" customHeight="1" x14ac:dyDescent="0.2">
      <c r="A495" s="30" t="s">
        <v>512</v>
      </c>
      <c r="B495" s="17" t="s">
        <v>516</v>
      </c>
      <c r="C495" s="24"/>
      <c r="D495" s="24"/>
      <c r="E495" s="24"/>
      <c r="F495" s="24"/>
      <c r="G495" s="22">
        <v>2</v>
      </c>
      <c r="H495" s="22">
        <v>2.2000000000000002</v>
      </c>
      <c r="I495" s="22" t="s">
        <v>45</v>
      </c>
      <c r="J495" s="22" t="s">
        <v>512</v>
      </c>
      <c r="K495" s="22">
        <v>16</v>
      </c>
      <c r="L495" s="25" t="s">
        <v>517</v>
      </c>
      <c r="M495" s="24"/>
      <c r="N495" s="22" t="s">
        <v>86</v>
      </c>
      <c r="O495" s="22" t="s">
        <v>90</v>
      </c>
      <c r="P495" s="24"/>
      <c r="Q495" s="24"/>
      <c r="R495" s="34">
        <v>1</v>
      </c>
      <c r="S495" s="34">
        <v>1</v>
      </c>
      <c r="T495" s="22">
        <v>2</v>
      </c>
      <c r="U495" s="45">
        <f>T495/R495</f>
        <v>2</v>
      </c>
      <c r="V495" s="45">
        <f>T495/S495</f>
        <v>2</v>
      </c>
      <c r="W495" s="25" t="s">
        <v>518</v>
      </c>
      <c r="X495" s="25" t="s">
        <v>519</v>
      </c>
      <c r="Y495" s="46">
        <v>2254657.63</v>
      </c>
      <c r="Z495" s="46">
        <v>2254657.63</v>
      </c>
      <c r="AA495" s="46">
        <v>1283727.8700000001</v>
      </c>
      <c r="AB495" s="45">
        <f>AA495/Y495</f>
        <v>0.56936709721200562</v>
      </c>
      <c r="AC495" s="47">
        <f>AA495/Z495</f>
        <v>0.56936709721200562</v>
      </c>
    </row>
    <row r="496" spans="1:29" ht="22.5" customHeight="1" x14ac:dyDescent="0.2">
      <c r="A496" s="30"/>
      <c r="B496" s="18"/>
      <c r="C496" s="22"/>
      <c r="D496" s="25"/>
      <c r="E496" s="25"/>
      <c r="F496" s="25"/>
      <c r="G496" s="22"/>
      <c r="H496" s="22"/>
      <c r="I496" s="22"/>
      <c r="J496" s="22"/>
      <c r="K496" s="22"/>
      <c r="L496" s="25"/>
      <c r="M496" s="24"/>
      <c r="N496" s="22"/>
      <c r="O496" s="22"/>
      <c r="P496" s="22"/>
      <c r="Q496" s="24"/>
      <c r="R496" s="22"/>
      <c r="S496" s="22"/>
      <c r="T496" s="22"/>
      <c r="U496" s="45"/>
      <c r="V496" s="45"/>
      <c r="W496" s="25"/>
      <c r="X496" s="25"/>
      <c r="Y496" s="46"/>
      <c r="Z496" s="46"/>
      <c r="AA496" s="46"/>
      <c r="AB496" s="45"/>
      <c r="AC496" s="47"/>
    </row>
    <row r="497" spans="1:29" ht="22.5" customHeight="1" x14ac:dyDescent="0.2">
      <c r="A497" s="37"/>
      <c r="B497" s="19" t="s">
        <v>2</v>
      </c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8"/>
      <c r="Z497" s="28"/>
      <c r="AA497" s="28"/>
      <c r="AB497" s="24"/>
      <c r="AC497" s="29"/>
    </row>
    <row r="498" spans="1:29" ht="58.5" customHeight="1" x14ac:dyDescent="0.2">
      <c r="A498" s="30" t="s">
        <v>512</v>
      </c>
      <c r="B498" s="20" t="s">
        <v>520</v>
      </c>
      <c r="C498" s="24"/>
      <c r="D498" s="24"/>
      <c r="E498" s="24"/>
      <c r="F498" s="24"/>
      <c r="G498" s="22">
        <v>2</v>
      </c>
      <c r="H498" s="22">
        <v>2.2000000000000002</v>
      </c>
      <c r="I498" s="22" t="s">
        <v>45</v>
      </c>
      <c r="J498" s="22" t="s">
        <v>512</v>
      </c>
      <c r="K498" s="22">
        <v>16</v>
      </c>
      <c r="L498" s="50" t="s">
        <v>521</v>
      </c>
      <c r="M498" s="24"/>
      <c r="N498" s="22" t="s">
        <v>86</v>
      </c>
      <c r="O498" s="22" t="s">
        <v>90</v>
      </c>
      <c r="P498" s="24"/>
      <c r="Q498" s="24"/>
      <c r="R498" s="34">
        <v>1</v>
      </c>
      <c r="S498" s="34">
        <v>1</v>
      </c>
      <c r="T498" s="34">
        <v>1.28</v>
      </c>
      <c r="U498" s="45">
        <f>T498/R498</f>
        <v>1.28</v>
      </c>
      <c r="V498" s="45">
        <f>T498/S498</f>
        <v>1.28</v>
      </c>
      <c r="W498" s="25" t="s">
        <v>523</v>
      </c>
      <c r="X498" s="25" t="s">
        <v>522</v>
      </c>
      <c r="Y498" s="46">
        <v>2254657.63</v>
      </c>
      <c r="Z498" s="46">
        <v>2254657.63</v>
      </c>
      <c r="AA498" s="46">
        <v>1283727.8700000001</v>
      </c>
      <c r="AB498" s="45">
        <f>AA498/Y498</f>
        <v>0.56936709721200562</v>
      </c>
      <c r="AC498" s="47">
        <f>AA498/Z498</f>
        <v>0.56936709721200562</v>
      </c>
    </row>
    <row r="499" spans="1:29" ht="22.5" customHeight="1" x14ac:dyDescent="0.2">
      <c r="A499" s="30"/>
      <c r="B499" s="18"/>
      <c r="C499" s="22"/>
      <c r="D499" s="25"/>
      <c r="E499" s="25"/>
      <c r="F499" s="25"/>
      <c r="G499" s="22"/>
      <c r="H499" s="22"/>
      <c r="I499" s="22"/>
      <c r="J499" s="22"/>
      <c r="K499" s="22"/>
      <c r="L499" s="25"/>
      <c r="M499" s="24"/>
      <c r="N499" s="22"/>
      <c r="O499" s="22"/>
      <c r="P499" s="22"/>
      <c r="Q499" s="24"/>
      <c r="R499" s="22"/>
      <c r="S499" s="22"/>
      <c r="T499" s="22"/>
      <c r="U499" s="45"/>
      <c r="V499" s="45"/>
      <c r="W499" s="25"/>
      <c r="X499" s="25"/>
      <c r="Y499" s="46"/>
      <c r="Z499" s="46"/>
      <c r="AA499" s="46"/>
      <c r="AB499" s="45"/>
      <c r="AC499" s="47"/>
    </row>
    <row r="500" spans="1:29" ht="22.5" customHeight="1" x14ac:dyDescent="0.2">
      <c r="A500" s="30"/>
      <c r="B500" s="19" t="s">
        <v>4</v>
      </c>
      <c r="C500" s="22"/>
      <c r="D500" s="25"/>
      <c r="E500" s="25"/>
      <c r="F500" s="25"/>
      <c r="G500" s="22"/>
      <c r="H500" s="22"/>
      <c r="I500" s="22"/>
      <c r="J500" s="22"/>
      <c r="K500" s="22"/>
      <c r="L500" s="48"/>
      <c r="M500" s="24"/>
      <c r="N500" s="24"/>
      <c r="O500" s="22"/>
      <c r="P500" s="22"/>
      <c r="Q500" s="24"/>
      <c r="R500" s="22"/>
      <c r="S500" s="22"/>
      <c r="T500" s="22"/>
      <c r="U500" s="45"/>
      <c r="V500" s="45"/>
      <c r="W500" s="25"/>
      <c r="X500" s="25"/>
      <c r="Y500" s="46"/>
      <c r="Z500" s="46"/>
      <c r="AA500" s="46"/>
      <c r="AB500" s="45"/>
      <c r="AC500" s="47"/>
    </row>
    <row r="501" spans="1:29" ht="54.75" customHeight="1" x14ac:dyDescent="0.2">
      <c r="A501" s="30" t="s">
        <v>512</v>
      </c>
      <c r="B501" s="20" t="s">
        <v>524</v>
      </c>
      <c r="C501" s="22"/>
      <c r="D501" s="25"/>
      <c r="E501" s="25"/>
      <c r="F501" s="25"/>
      <c r="G501" s="22">
        <v>2</v>
      </c>
      <c r="H501" s="22">
        <v>2.2000000000000002</v>
      </c>
      <c r="I501" s="22" t="s">
        <v>45</v>
      </c>
      <c r="J501" s="22" t="s">
        <v>512</v>
      </c>
      <c r="K501" s="22">
        <v>16</v>
      </c>
      <c r="L501" s="48" t="s">
        <v>525</v>
      </c>
      <c r="M501" s="24"/>
      <c r="N501" s="22" t="s">
        <v>86</v>
      </c>
      <c r="O501" s="22" t="s">
        <v>27</v>
      </c>
      <c r="P501" s="22"/>
      <c r="Q501" s="24"/>
      <c r="R501" s="34">
        <v>1</v>
      </c>
      <c r="S501" s="34">
        <v>1</v>
      </c>
      <c r="T501" s="34">
        <v>1.04</v>
      </c>
      <c r="U501" s="45">
        <f>T501/R501</f>
        <v>1.04</v>
      </c>
      <c r="V501" s="45">
        <f>T501/S501</f>
        <v>1.04</v>
      </c>
      <c r="W501" s="25" t="s">
        <v>523</v>
      </c>
      <c r="X501" s="25" t="s">
        <v>522</v>
      </c>
      <c r="Y501" s="46">
        <v>2254657.63</v>
      </c>
      <c r="Z501" s="46">
        <v>2254657.63</v>
      </c>
      <c r="AA501" s="46">
        <v>1283727.8700000001</v>
      </c>
      <c r="AB501" s="45">
        <f>AA501/Y501</f>
        <v>0.56936709721200562</v>
      </c>
      <c r="AC501" s="47">
        <f>AA501/Z501</f>
        <v>0.56936709721200562</v>
      </c>
    </row>
    <row r="502" spans="1:29" ht="22.5" customHeight="1" x14ac:dyDescent="0.2">
      <c r="A502" s="37"/>
      <c r="B502" s="18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8"/>
      <c r="Z502" s="28"/>
      <c r="AA502" s="28"/>
      <c r="AB502" s="24"/>
      <c r="AC502" s="29"/>
    </row>
    <row r="503" spans="1:29" ht="22.5" customHeight="1" x14ac:dyDescent="0.2">
      <c r="A503" s="37"/>
      <c r="B503" s="19" t="s">
        <v>4</v>
      </c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8"/>
      <c r="Z503" s="28"/>
      <c r="AA503" s="28"/>
      <c r="AB503" s="24"/>
      <c r="AC503" s="29"/>
    </row>
    <row r="504" spans="1:29" ht="60" customHeight="1" x14ac:dyDescent="0.2">
      <c r="A504" s="30" t="s">
        <v>512</v>
      </c>
      <c r="B504" s="20" t="s">
        <v>526</v>
      </c>
      <c r="C504" s="22"/>
      <c r="D504" s="25"/>
      <c r="E504" s="25"/>
      <c r="F504" s="25"/>
      <c r="G504" s="22">
        <v>2</v>
      </c>
      <c r="H504" s="22">
        <v>2.2000000000000002</v>
      </c>
      <c r="I504" s="22" t="s">
        <v>45</v>
      </c>
      <c r="J504" s="22" t="s">
        <v>512</v>
      </c>
      <c r="K504" s="22">
        <v>16</v>
      </c>
      <c r="L504" s="48" t="s">
        <v>527</v>
      </c>
      <c r="M504" s="24"/>
      <c r="N504" s="22" t="s">
        <v>86</v>
      </c>
      <c r="O504" s="22" t="s">
        <v>27</v>
      </c>
      <c r="P504" s="22"/>
      <c r="Q504" s="24"/>
      <c r="R504" s="34">
        <v>1</v>
      </c>
      <c r="S504" s="34">
        <v>1</v>
      </c>
      <c r="T504" s="34">
        <v>2.77</v>
      </c>
      <c r="U504" s="45">
        <f>T504/R504</f>
        <v>2.77</v>
      </c>
      <c r="V504" s="45">
        <f>T504/S504</f>
        <v>2.77</v>
      </c>
      <c r="W504" s="25" t="s">
        <v>528</v>
      </c>
      <c r="X504" s="25" t="s">
        <v>529</v>
      </c>
      <c r="Y504" s="46">
        <v>2254657.63</v>
      </c>
      <c r="Z504" s="46">
        <v>2254657.63</v>
      </c>
      <c r="AA504" s="46">
        <v>1283727.8700000001</v>
      </c>
      <c r="AB504" s="45">
        <f>AA504/Y504</f>
        <v>0.56936709721200562</v>
      </c>
      <c r="AC504" s="47">
        <f>AA504/Z504</f>
        <v>0.56936709721200562</v>
      </c>
    </row>
    <row r="505" spans="1:29" ht="22.5" customHeight="1" x14ac:dyDescent="0.2">
      <c r="A505" s="37"/>
      <c r="B505" s="18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8"/>
      <c r="Z505" s="28"/>
      <c r="AA505" s="28"/>
      <c r="AB505" s="24"/>
      <c r="AC505" s="29"/>
    </row>
    <row r="506" spans="1:29" ht="22.5" customHeight="1" x14ac:dyDescent="0.2">
      <c r="A506" s="37"/>
      <c r="B506" s="19" t="s">
        <v>2</v>
      </c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8"/>
      <c r="Z506" s="28"/>
      <c r="AA506" s="28"/>
      <c r="AB506" s="24"/>
      <c r="AC506" s="29"/>
    </row>
    <row r="507" spans="1:29" ht="57.75" customHeight="1" x14ac:dyDescent="0.2">
      <c r="A507" s="30" t="s">
        <v>512</v>
      </c>
      <c r="B507" s="20" t="s">
        <v>530</v>
      </c>
      <c r="C507" s="22"/>
      <c r="D507" s="25"/>
      <c r="E507" s="25"/>
      <c r="F507" s="25"/>
      <c r="G507" s="22">
        <v>2</v>
      </c>
      <c r="H507" s="22">
        <v>2.2000000000000002</v>
      </c>
      <c r="I507" s="22" t="s">
        <v>45</v>
      </c>
      <c r="J507" s="22" t="s">
        <v>512</v>
      </c>
      <c r="K507" s="22">
        <v>16</v>
      </c>
      <c r="L507" s="48" t="s">
        <v>665</v>
      </c>
      <c r="M507" s="24"/>
      <c r="N507" s="22" t="s">
        <v>52</v>
      </c>
      <c r="O507" s="22" t="s">
        <v>90</v>
      </c>
      <c r="P507" s="22" t="s">
        <v>75</v>
      </c>
      <c r="Q507" s="24"/>
      <c r="R507" s="22">
        <v>36</v>
      </c>
      <c r="S507" s="22">
        <v>36</v>
      </c>
      <c r="T507" s="22">
        <v>83</v>
      </c>
      <c r="U507" s="45">
        <f>T507/R507</f>
        <v>2.3055555555555554</v>
      </c>
      <c r="V507" s="45">
        <f>T507/S507</f>
        <v>2.3055555555555554</v>
      </c>
      <c r="W507" s="25" t="s">
        <v>531</v>
      </c>
      <c r="X507" s="25" t="s">
        <v>532</v>
      </c>
      <c r="Y507" s="46">
        <v>2254657.63</v>
      </c>
      <c r="Z507" s="46">
        <v>2254657.63</v>
      </c>
      <c r="AA507" s="46">
        <v>1283727.8700000001</v>
      </c>
      <c r="AB507" s="45">
        <f>AA507/Y507</f>
        <v>0.56936709721200562</v>
      </c>
      <c r="AC507" s="47">
        <f>AA507/Z507</f>
        <v>0.56936709721200562</v>
      </c>
    </row>
    <row r="508" spans="1:29" ht="22.5" customHeight="1" x14ac:dyDescent="0.2">
      <c r="A508" s="30"/>
      <c r="B508" s="18"/>
      <c r="C508" s="22"/>
      <c r="D508" s="48"/>
      <c r="E508" s="48"/>
      <c r="F508" s="48"/>
      <c r="G508" s="22"/>
      <c r="H508" s="22"/>
      <c r="I508" s="22"/>
      <c r="J508" s="22"/>
      <c r="K508" s="22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8"/>
      <c r="Z508" s="28"/>
      <c r="AA508" s="28"/>
      <c r="AB508" s="24"/>
      <c r="AC508" s="29"/>
    </row>
    <row r="509" spans="1:29" ht="22.5" customHeight="1" x14ac:dyDescent="0.2">
      <c r="A509" s="30"/>
      <c r="B509" s="19" t="s">
        <v>4</v>
      </c>
      <c r="C509" s="22"/>
      <c r="D509" s="48"/>
      <c r="E509" s="48"/>
      <c r="F509" s="48"/>
      <c r="G509" s="22"/>
      <c r="H509" s="22"/>
      <c r="I509" s="22"/>
      <c r="J509" s="22"/>
      <c r="K509" s="22"/>
      <c r="L509" s="48"/>
      <c r="M509" s="24"/>
      <c r="N509" s="22"/>
      <c r="O509" s="22"/>
      <c r="P509" s="24"/>
      <c r="Q509" s="24"/>
      <c r="R509" s="22"/>
      <c r="S509" s="22"/>
      <c r="T509" s="24"/>
      <c r="U509" s="45"/>
      <c r="V509" s="45"/>
      <c r="W509" s="25"/>
      <c r="X509" s="25"/>
      <c r="Y509" s="46"/>
      <c r="Z509" s="46"/>
      <c r="AA509" s="46"/>
      <c r="AB509" s="45"/>
      <c r="AC509" s="47"/>
    </row>
    <row r="510" spans="1:29" ht="58.5" customHeight="1" x14ac:dyDescent="0.2">
      <c r="A510" s="30" t="s">
        <v>512</v>
      </c>
      <c r="B510" s="20" t="s">
        <v>533</v>
      </c>
      <c r="C510" s="24"/>
      <c r="D510" s="24"/>
      <c r="E510" s="24"/>
      <c r="F510" s="24"/>
      <c r="G510" s="22">
        <v>2</v>
      </c>
      <c r="H510" s="22">
        <v>2.2000000000000002</v>
      </c>
      <c r="I510" s="22" t="s">
        <v>45</v>
      </c>
      <c r="J510" s="22" t="s">
        <v>512</v>
      </c>
      <c r="K510" s="22">
        <v>16</v>
      </c>
      <c r="L510" s="25" t="s">
        <v>534</v>
      </c>
      <c r="M510" s="24"/>
      <c r="N510" s="22" t="s">
        <v>52</v>
      </c>
      <c r="O510" s="22" t="s">
        <v>27</v>
      </c>
      <c r="P510" s="22" t="s">
        <v>75</v>
      </c>
      <c r="Q510" s="24"/>
      <c r="R510" s="22">
        <v>1248</v>
      </c>
      <c r="S510" s="22">
        <v>1248</v>
      </c>
      <c r="T510" s="22">
        <v>2219</v>
      </c>
      <c r="U510" s="45">
        <f>T510/R510</f>
        <v>1.7780448717948718</v>
      </c>
      <c r="V510" s="45">
        <f>T510/S510</f>
        <v>1.7780448717948718</v>
      </c>
      <c r="W510" s="25" t="s">
        <v>535</v>
      </c>
      <c r="X510" s="25" t="s">
        <v>532</v>
      </c>
      <c r="Y510" s="46">
        <v>2254657.63</v>
      </c>
      <c r="Z510" s="46">
        <v>2254657.63</v>
      </c>
      <c r="AA510" s="46">
        <v>1283727.8700000001</v>
      </c>
      <c r="AB510" s="45">
        <f>AA510/Y510</f>
        <v>0.56936709721200562</v>
      </c>
      <c r="AC510" s="47">
        <f>AA510/Z510</f>
        <v>0.56936709721200562</v>
      </c>
    </row>
    <row r="511" spans="1:29" ht="22.5" customHeight="1" x14ac:dyDescent="0.2">
      <c r="A511" s="37"/>
      <c r="B511" s="18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8"/>
      <c r="Z511" s="28"/>
      <c r="AA511" s="28"/>
      <c r="AB511" s="24"/>
      <c r="AC511" s="29"/>
    </row>
    <row r="512" spans="1:29" ht="22.5" customHeight="1" x14ac:dyDescent="0.2">
      <c r="A512" s="30"/>
      <c r="B512" s="19" t="s">
        <v>4</v>
      </c>
      <c r="C512" s="22"/>
      <c r="D512" s="48"/>
      <c r="E512" s="48"/>
      <c r="F512" s="48"/>
      <c r="G512" s="22"/>
      <c r="H512" s="22"/>
      <c r="I512" s="22"/>
      <c r="J512" s="22"/>
      <c r="K512" s="22"/>
      <c r="L512" s="48"/>
      <c r="M512" s="24"/>
      <c r="N512" s="22"/>
      <c r="O512" s="22"/>
      <c r="P512" s="22"/>
      <c r="Q512" s="24"/>
      <c r="R512" s="22"/>
      <c r="S512" s="22"/>
      <c r="T512" s="22"/>
      <c r="U512" s="45"/>
      <c r="V512" s="45"/>
      <c r="W512" s="48"/>
      <c r="X512" s="25"/>
      <c r="Y512" s="46"/>
      <c r="Z512" s="46"/>
      <c r="AA512" s="46"/>
      <c r="AB512" s="45"/>
      <c r="AC512" s="47"/>
    </row>
    <row r="513" spans="1:29" ht="71.25" customHeight="1" x14ac:dyDescent="0.2">
      <c r="A513" s="30" t="s">
        <v>512</v>
      </c>
      <c r="B513" s="20" t="s">
        <v>536</v>
      </c>
      <c r="C513" s="24"/>
      <c r="D513" s="24"/>
      <c r="E513" s="24"/>
      <c r="F513" s="24"/>
      <c r="G513" s="22">
        <v>2</v>
      </c>
      <c r="H513" s="22">
        <v>2.2000000000000002</v>
      </c>
      <c r="I513" s="22" t="s">
        <v>45</v>
      </c>
      <c r="J513" s="22" t="s">
        <v>512</v>
      </c>
      <c r="K513" s="22">
        <v>16</v>
      </c>
      <c r="L513" s="25" t="s">
        <v>537</v>
      </c>
      <c r="M513" s="24"/>
      <c r="N513" s="22" t="s">
        <v>86</v>
      </c>
      <c r="O513" s="22" t="s">
        <v>27</v>
      </c>
      <c r="P513" s="22" t="s">
        <v>75</v>
      </c>
      <c r="Q513" s="24"/>
      <c r="R513" s="34">
        <v>1</v>
      </c>
      <c r="S513" s="34">
        <v>1</v>
      </c>
      <c r="T513" s="34">
        <v>0.8</v>
      </c>
      <c r="U513" s="45">
        <f>T513/R513</f>
        <v>0.8</v>
      </c>
      <c r="V513" s="45">
        <f>T513/S513</f>
        <v>0.8</v>
      </c>
      <c r="W513" s="22" t="s">
        <v>538</v>
      </c>
      <c r="X513" s="22" t="s">
        <v>59</v>
      </c>
      <c r="Y513" s="46">
        <v>2254657.63</v>
      </c>
      <c r="Z513" s="46">
        <v>2254657.63</v>
      </c>
      <c r="AA513" s="46">
        <v>1283727.8700000001</v>
      </c>
      <c r="AB513" s="45">
        <f>AA513/Y513</f>
        <v>0.56936709721200562</v>
      </c>
      <c r="AC513" s="47">
        <f>AA513/Z513</f>
        <v>0.56936709721200562</v>
      </c>
    </row>
    <row r="514" spans="1:29" ht="22.5" customHeight="1" x14ac:dyDescent="0.2">
      <c r="A514" s="37"/>
      <c r="B514" s="18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8"/>
      <c r="Z514" s="28"/>
      <c r="AA514" s="28"/>
      <c r="AB514" s="24"/>
      <c r="AC514" s="29"/>
    </row>
    <row r="515" spans="1:29" ht="22.5" customHeight="1" x14ac:dyDescent="0.2">
      <c r="A515" s="30"/>
      <c r="B515" s="19" t="s">
        <v>2</v>
      </c>
      <c r="C515" s="22"/>
      <c r="D515" s="48"/>
      <c r="E515" s="48"/>
      <c r="F515" s="48"/>
      <c r="G515" s="22"/>
      <c r="H515" s="22"/>
      <c r="I515" s="22"/>
      <c r="J515" s="22"/>
      <c r="K515" s="22"/>
      <c r="L515" s="48"/>
      <c r="M515" s="24"/>
      <c r="N515" s="22"/>
      <c r="O515" s="22"/>
      <c r="P515" s="24"/>
      <c r="Q515" s="24"/>
      <c r="R515" s="22"/>
      <c r="S515" s="22"/>
      <c r="T515" s="24"/>
      <c r="U515" s="45"/>
      <c r="V515" s="45"/>
      <c r="W515" s="25"/>
      <c r="X515" s="32"/>
      <c r="Y515" s="46"/>
      <c r="Z515" s="46"/>
      <c r="AA515" s="46"/>
      <c r="AB515" s="45"/>
      <c r="AC515" s="47"/>
    </row>
    <row r="516" spans="1:29" ht="49.5" customHeight="1" x14ac:dyDescent="0.2">
      <c r="A516" s="30" t="s">
        <v>512</v>
      </c>
      <c r="B516" s="20" t="s">
        <v>539</v>
      </c>
      <c r="C516" s="24"/>
      <c r="D516" s="24"/>
      <c r="E516" s="24"/>
      <c r="F516" s="24"/>
      <c r="G516" s="22">
        <v>2</v>
      </c>
      <c r="H516" s="22">
        <v>2.2000000000000002</v>
      </c>
      <c r="I516" s="22" t="s">
        <v>45</v>
      </c>
      <c r="J516" s="22" t="s">
        <v>512</v>
      </c>
      <c r="K516" s="22">
        <v>16</v>
      </c>
      <c r="L516" s="35" t="s">
        <v>540</v>
      </c>
      <c r="M516" s="24"/>
      <c r="N516" s="22" t="s">
        <v>52</v>
      </c>
      <c r="O516" s="22" t="s">
        <v>90</v>
      </c>
      <c r="P516" s="22" t="s">
        <v>75</v>
      </c>
      <c r="Q516" s="24"/>
      <c r="R516" s="22">
        <v>40</v>
      </c>
      <c r="S516" s="22">
        <v>40</v>
      </c>
      <c r="T516" s="22">
        <v>44</v>
      </c>
      <c r="U516" s="45">
        <f>T516/R516</f>
        <v>1.1000000000000001</v>
      </c>
      <c r="V516" s="45">
        <f>T516/S516</f>
        <v>1.1000000000000001</v>
      </c>
      <c r="W516" s="35" t="s">
        <v>541</v>
      </c>
      <c r="X516" s="35" t="s">
        <v>542</v>
      </c>
      <c r="Y516" s="46">
        <v>2254657.63</v>
      </c>
      <c r="Z516" s="46">
        <v>2254657.63</v>
      </c>
      <c r="AA516" s="46">
        <v>1283727.8700000001</v>
      </c>
      <c r="AB516" s="45">
        <f>AA516/Y516</f>
        <v>0.56936709721200562</v>
      </c>
      <c r="AC516" s="47">
        <f>AA516/Z516</f>
        <v>0.56936709721200562</v>
      </c>
    </row>
    <row r="517" spans="1:29" ht="22.5" customHeight="1" x14ac:dyDescent="0.2">
      <c r="A517" s="37"/>
      <c r="B517" s="18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8"/>
      <c r="Z517" s="28"/>
      <c r="AA517" s="28"/>
      <c r="AB517" s="24"/>
      <c r="AC517" s="29"/>
    </row>
    <row r="518" spans="1:29" ht="22.5" customHeight="1" x14ac:dyDescent="0.2">
      <c r="A518" s="30"/>
      <c r="B518" s="19" t="s">
        <v>4</v>
      </c>
      <c r="C518" s="24"/>
      <c r="D518" s="44"/>
      <c r="E518" s="24"/>
      <c r="F518" s="24"/>
      <c r="G518" s="22"/>
      <c r="H518" s="22"/>
      <c r="I518" s="22"/>
      <c r="J518" s="22"/>
      <c r="K518" s="22"/>
      <c r="L518" s="48"/>
      <c r="M518" s="24"/>
      <c r="N518" s="22"/>
      <c r="O518" s="22"/>
      <c r="P518" s="24"/>
      <c r="Q518" s="24"/>
      <c r="R518" s="22"/>
      <c r="S518" s="22"/>
      <c r="T518" s="24"/>
      <c r="U518" s="45"/>
      <c r="V518" s="45"/>
      <c r="W518" s="25"/>
      <c r="X518" s="32"/>
      <c r="Y518" s="46"/>
      <c r="Z518" s="46"/>
      <c r="AA518" s="46"/>
      <c r="AB518" s="45"/>
      <c r="AC518" s="47"/>
    </row>
    <row r="519" spans="1:29" ht="62.25" customHeight="1" x14ac:dyDescent="0.2">
      <c r="A519" s="30" t="s">
        <v>512</v>
      </c>
      <c r="B519" s="20" t="s">
        <v>543</v>
      </c>
      <c r="C519" s="24"/>
      <c r="D519" s="24"/>
      <c r="E519" s="24"/>
      <c r="F519" s="24"/>
      <c r="G519" s="22">
        <v>2</v>
      </c>
      <c r="H519" s="22">
        <v>2.2000000000000002</v>
      </c>
      <c r="I519" s="22" t="s">
        <v>45</v>
      </c>
      <c r="J519" s="22" t="s">
        <v>512</v>
      </c>
      <c r="K519" s="22">
        <v>16</v>
      </c>
      <c r="L519" s="35" t="s">
        <v>544</v>
      </c>
      <c r="M519" s="24"/>
      <c r="N519" s="22" t="s">
        <v>86</v>
      </c>
      <c r="O519" s="22" t="s">
        <v>27</v>
      </c>
      <c r="P519" s="22" t="s">
        <v>75</v>
      </c>
      <c r="Q519" s="24"/>
      <c r="R519" s="34">
        <v>1</v>
      </c>
      <c r="S519" s="34">
        <v>1</v>
      </c>
      <c r="T519" s="34">
        <v>1.1000000000000001</v>
      </c>
      <c r="U519" s="45">
        <f>T519/R519</f>
        <v>1.1000000000000001</v>
      </c>
      <c r="V519" s="45">
        <f>T519/S519</f>
        <v>1.1000000000000001</v>
      </c>
      <c r="W519" s="25" t="s">
        <v>545</v>
      </c>
      <c r="X519" s="35" t="s">
        <v>542</v>
      </c>
      <c r="Y519" s="46">
        <v>2254657.63</v>
      </c>
      <c r="Z519" s="46">
        <v>2254657.63</v>
      </c>
      <c r="AA519" s="46">
        <v>1283727.8700000001</v>
      </c>
      <c r="AB519" s="45">
        <f>AA519/Y519</f>
        <v>0.56936709721200562</v>
      </c>
      <c r="AC519" s="47">
        <f>AA519/Z519</f>
        <v>0.56936709721200562</v>
      </c>
    </row>
    <row r="520" spans="1:29" ht="22.5" customHeight="1" x14ac:dyDescent="0.2">
      <c r="A520" s="37"/>
      <c r="B520" s="18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8"/>
      <c r="Z520" s="28"/>
      <c r="AA520" s="28"/>
      <c r="AB520" s="24"/>
      <c r="AC520" s="29"/>
    </row>
    <row r="521" spans="1:29" ht="22.5" customHeight="1" x14ac:dyDescent="0.2">
      <c r="A521" s="30"/>
      <c r="B521" s="19" t="s">
        <v>4</v>
      </c>
      <c r="C521" s="24"/>
      <c r="D521" s="44"/>
      <c r="E521" s="24"/>
      <c r="F521" s="24"/>
      <c r="G521" s="22"/>
      <c r="H521" s="22"/>
      <c r="I521" s="22"/>
      <c r="J521" s="22"/>
      <c r="K521" s="22"/>
      <c r="L521" s="48"/>
      <c r="M521" s="24"/>
      <c r="N521" s="22"/>
      <c r="O521" s="22"/>
      <c r="P521" s="24"/>
      <c r="Q521" s="24"/>
      <c r="R521" s="22"/>
      <c r="S521" s="22"/>
      <c r="T521" s="24"/>
      <c r="U521" s="45"/>
      <c r="V521" s="45"/>
      <c r="W521" s="25"/>
      <c r="X521" s="32"/>
      <c r="Y521" s="46"/>
      <c r="Z521" s="46"/>
      <c r="AA521" s="46"/>
      <c r="AB521" s="45"/>
      <c r="AC521" s="47"/>
    </row>
    <row r="522" spans="1:29" ht="75" customHeight="1" x14ac:dyDescent="0.2">
      <c r="A522" s="79" t="s">
        <v>512</v>
      </c>
      <c r="B522" s="41" t="s">
        <v>546</v>
      </c>
      <c r="C522" s="80"/>
      <c r="D522" s="80"/>
      <c r="E522" s="80"/>
      <c r="F522" s="80"/>
      <c r="G522" s="81">
        <v>2</v>
      </c>
      <c r="H522" s="81">
        <v>2.2000000000000002</v>
      </c>
      <c r="I522" s="81" t="s">
        <v>45</v>
      </c>
      <c r="J522" s="81" t="s">
        <v>512</v>
      </c>
      <c r="K522" s="81">
        <v>16</v>
      </c>
      <c r="L522" s="82" t="s">
        <v>547</v>
      </c>
      <c r="M522" s="80"/>
      <c r="N522" s="81" t="s">
        <v>86</v>
      </c>
      <c r="O522" s="81" t="s">
        <v>27</v>
      </c>
      <c r="P522" s="81" t="s">
        <v>75</v>
      </c>
      <c r="Q522" s="80"/>
      <c r="R522" s="83">
        <v>1</v>
      </c>
      <c r="S522" s="83">
        <v>1</v>
      </c>
      <c r="T522" s="83">
        <v>0.51</v>
      </c>
      <c r="U522" s="84">
        <f>T522/R522</f>
        <v>0.51</v>
      </c>
      <c r="V522" s="84">
        <f>T522/S522</f>
        <v>0.51</v>
      </c>
      <c r="W522" s="82" t="s">
        <v>548</v>
      </c>
      <c r="X522" s="85" t="s">
        <v>549</v>
      </c>
      <c r="Y522" s="86">
        <v>2254657.63</v>
      </c>
      <c r="Z522" s="86">
        <v>2254657.63</v>
      </c>
      <c r="AA522" s="86">
        <v>1283727.8700000001</v>
      </c>
      <c r="AB522" s="84">
        <f>AA522/Y522</f>
        <v>0.56936709721200562</v>
      </c>
      <c r="AC522" s="87">
        <f>AA522/Z522</f>
        <v>0.56936709721200562</v>
      </c>
    </row>
    <row r="523" spans="1:29" s="67" customFormat="1" ht="22.5" customHeight="1" x14ac:dyDescent="0.2">
      <c r="A523" s="53"/>
      <c r="B523" s="54"/>
      <c r="C523" s="65"/>
      <c r="D523" s="65"/>
      <c r="E523" s="65"/>
      <c r="F523" s="65"/>
      <c r="G523" s="65"/>
      <c r="H523" s="53"/>
      <c r="I523" s="53"/>
      <c r="J523" s="53"/>
      <c r="K523" s="53"/>
      <c r="L523" s="53"/>
      <c r="M523" s="65"/>
      <c r="N523" s="65"/>
      <c r="O523" s="65"/>
      <c r="P523" s="65"/>
      <c r="Q523" s="65"/>
      <c r="R523" s="65"/>
      <c r="S523" s="65"/>
      <c r="T523" s="53"/>
      <c r="U523" s="65"/>
      <c r="V523" s="65"/>
      <c r="W523" s="65"/>
      <c r="X523" s="65"/>
      <c r="Y523" s="66"/>
      <c r="Z523" s="66"/>
      <c r="AA523" s="66"/>
      <c r="AB523" s="65"/>
      <c r="AC523" s="65"/>
    </row>
    <row r="524" spans="1:29" s="67" customFormat="1" ht="22.5" customHeight="1" x14ac:dyDescent="0.2">
      <c r="A524" s="56"/>
      <c r="B524" s="54"/>
      <c r="C524" s="56"/>
      <c r="D524" s="58"/>
      <c r="E524" s="58"/>
      <c r="F524" s="58"/>
      <c r="G524" s="56"/>
      <c r="H524" s="56"/>
      <c r="I524" s="56"/>
      <c r="J524" s="56"/>
      <c r="K524" s="56"/>
      <c r="L524" s="58"/>
      <c r="M524" s="53"/>
      <c r="N524" s="56"/>
      <c r="O524" s="56"/>
      <c r="P524" s="56"/>
      <c r="Q524" s="53"/>
      <c r="R524" s="56"/>
      <c r="S524" s="56"/>
      <c r="T524" s="56"/>
      <c r="U524" s="61"/>
      <c r="V524" s="61"/>
      <c r="W524" s="59"/>
      <c r="X524" s="59"/>
      <c r="Y524" s="60"/>
      <c r="Z524" s="60"/>
      <c r="AA524" s="60"/>
      <c r="AB524" s="61"/>
      <c r="AC524" s="61"/>
    </row>
    <row r="525" spans="1:29" s="67" customFormat="1" ht="22.5" customHeight="1" x14ac:dyDescent="0.2">
      <c r="A525" s="53"/>
      <c r="B525" s="57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5"/>
      <c r="Z525" s="55"/>
      <c r="AA525" s="55"/>
      <c r="AB525" s="53"/>
      <c r="AC525" s="53"/>
    </row>
    <row r="526" spans="1:29" s="67" customFormat="1" ht="22.5" customHeight="1" x14ac:dyDescent="0.2">
      <c r="A526" s="53"/>
      <c r="B526" s="54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5"/>
      <c r="Z526" s="55"/>
      <c r="AA526" s="55"/>
      <c r="AB526" s="53"/>
      <c r="AC526" s="53"/>
    </row>
    <row r="527" spans="1:29" s="67" customFormat="1" ht="22.5" customHeight="1" x14ac:dyDescent="0.2">
      <c r="A527" s="56"/>
      <c r="B527" s="54"/>
      <c r="C527" s="56"/>
      <c r="D527" s="58"/>
      <c r="E527" s="58"/>
      <c r="F527" s="58"/>
      <c r="G527" s="56"/>
      <c r="H527" s="56"/>
      <c r="I527" s="56"/>
      <c r="J527" s="56"/>
      <c r="K527" s="56"/>
      <c r="L527" s="59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60"/>
      <c r="Z527" s="60"/>
      <c r="AA527" s="60"/>
      <c r="AB527" s="61"/>
      <c r="AC527" s="61"/>
    </row>
    <row r="528" spans="1:29" s="67" customFormat="1" ht="22.5" customHeight="1" x14ac:dyDescent="0.2">
      <c r="A528" s="56"/>
      <c r="B528" s="57"/>
      <c r="C528" s="56"/>
      <c r="D528" s="58"/>
      <c r="E528" s="58"/>
      <c r="F528" s="58"/>
      <c r="G528" s="56"/>
      <c r="H528" s="56"/>
      <c r="I528" s="56"/>
      <c r="J528" s="56"/>
      <c r="K528" s="56"/>
      <c r="L528" s="59"/>
      <c r="M528" s="53"/>
      <c r="N528" s="64"/>
      <c r="O528" s="56"/>
      <c r="P528" s="56"/>
      <c r="Q528" s="53"/>
      <c r="R528" s="56"/>
      <c r="S528" s="56"/>
      <c r="T528" s="56"/>
      <c r="U528" s="61"/>
      <c r="V528" s="61"/>
      <c r="W528" s="59"/>
      <c r="X528" s="56"/>
      <c r="Y528" s="60"/>
      <c r="Z528" s="60"/>
      <c r="AA528" s="60"/>
      <c r="AB528" s="61"/>
      <c r="AC528" s="61"/>
    </row>
    <row r="529" spans="1:29" s="67" customFormat="1" ht="22.5" customHeight="1" x14ac:dyDescent="0.2">
      <c r="A529" s="53"/>
      <c r="B529" s="54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5"/>
      <c r="Z529" s="55"/>
      <c r="AA529" s="55"/>
      <c r="AB529" s="53"/>
      <c r="AC529" s="53"/>
    </row>
    <row r="530" spans="1:29" s="67" customFormat="1" ht="22.5" customHeight="1" x14ac:dyDescent="0.2">
      <c r="A530" s="56"/>
      <c r="B530" s="54"/>
      <c r="C530" s="56"/>
      <c r="D530" s="58"/>
      <c r="E530" s="58"/>
      <c r="F530" s="58"/>
      <c r="G530" s="56"/>
      <c r="H530" s="56"/>
      <c r="I530" s="56"/>
      <c r="J530" s="56"/>
      <c r="K530" s="56"/>
      <c r="L530" s="59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60"/>
      <c r="Z530" s="60"/>
      <c r="AA530" s="60"/>
      <c r="AB530" s="61"/>
      <c r="AC530" s="61"/>
    </row>
    <row r="531" spans="1:29" s="67" customFormat="1" ht="22.5" customHeight="1" x14ac:dyDescent="0.2">
      <c r="A531" s="56"/>
      <c r="B531" s="57"/>
      <c r="C531" s="56"/>
      <c r="D531" s="58"/>
      <c r="E531" s="58"/>
      <c r="F531" s="58"/>
      <c r="G531" s="56"/>
      <c r="H531" s="56"/>
      <c r="I531" s="56"/>
      <c r="J531" s="56"/>
      <c r="K531" s="56"/>
      <c r="L531" s="59"/>
      <c r="M531" s="53"/>
      <c r="N531" s="64"/>
      <c r="O531" s="56"/>
      <c r="P531" s="56"/>
      <c r="Q531" s="53"/>
      <c r="R531" s="56"/>
      <c r="S531" s="56"/>
      <c r="T531" s="56"/>
      <c r="U531" s="61"/>
      <c r="V531" s="61"/>
      <c r="W531" s="59"/>
      <c r="X531" s="56"/>
      <c r="Y531" s="60"/>
      <c r="Z531" s="60"/>
      <c r="AA531" s="60"/>
      <c r="AB531" s="61"/>
      <c r="AC531" s="61"/>
    </row>
    <row r="532" spans="1:29" ht="22.5" customHeight="1" x14ac:dyDescent="0.2">
      <c r="A532" s="56"/>
      <c r="B532" s="57"/>
      <c r="C532" s="56"/>
      <c r="D532" s="58"/>
      <c r="E532" s="58"/>
      <c r="F532" s="58"/>
      <c r="G532" s="56"/>
      <c r="H532" s="56"/>
      <c r="I532" s="56"/>
      <c r="J532" s="56"/>
      <c r="K532" s="56"/>
      <c r="L532" s="59"/>
      <c r="M532" s="53"/>
      <c r="N532" s="56"/>
      <c r="O532" s="56"/>
      <c r="P532" s="56"/>
      <c r="Q532" s="53"/>
      <c r="R532" s="53"/>
      <c r="S532" s="53"/>
      <c r="T532" s="53"/>
      <c r="U532" s="53"/>
      <c r="V532" s="53"/>
      <c r="W532" s="53"/>
      <c r="X532" s="53"/>
      <c r="Y532" s="60"/>
      <c r="Z532" s="60"/>
      <c r="AA532" s="60"/>
      <c r="AB532" s="61"/>
      <c r="AC532" s="61"/>
    </row>
    <row r="533" spans="1:29" ht="22.5" customHeight="1" x14ac:dyDescent="0.2">
      <c r="A533" s="53"/>
      <c r="B533" s="54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5"/>
      <c r="Z533" s="55"/>
      <c r="AA533" s="55"/>
      <c r="AB533" s="53"/>
      <c r="AC533" s="53"/>
    </row>
    <row r="534" spans="1:29" ht="22.5" customHeight="1" x14ac:dyDescent="0.2">
      <c r="A534" s="53"/>
      <c r="B534" s="54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5"/>
      <c r="Z534" s="55"/>
      <c r="AA534" s="55"/>
      <c r="AB534" s="53"/>
      <c r="AC534" s="53"/>
    </row>
    <row r="535" spans="1:29" ht="22.5" customHeight="1" x14ac:dyDescent="0.2">
      <c r="A535" s="56"/>
      <c r="B535" s="57"/>
      <c r="C535" s="56"/>
      <c r="D535" s="58"/>
      <c r="E535" s="58"/>
      <c r="F535" s="58"/>
      <c r="G535" s="56"/>
      <c r="H535" s="56"/>
      <c r="I535" s="56"/>
      <c r="J535" s="56"/>
      <c r="K535" s="56"/>
      <c r="L535" s="58"/>
      <c r="M535" s="53"/>
      <c r="N535" s="56"/>
      <c r="O535" s="56"/>
      <c r="P535" s="56"/>
      <c r="Q535" s="53"/>
      <c r="R535" s="56"/>
      <c r="S535" s="56"/>
      <c r="T535" s="56"/>
      <c r="U535" s="61"/>
      <c r="V535" s="61"/>
      <c r="W535" s="59"/>
      <c r="X535" s="59"/>
      <c r="Y535" s="60"/>
      <c r="Z535" s="60"/>
      <c r="AA535" s="60"/>
      <c r="AB535" s="61"/>
      <c r="AC535" s="61"/>
    </row>
    <row r="536" spans="1:29" ht="22.5" customHeight="1" x14ac:dyDescent="0.2">
      <c r="A536" s="53"/>
      <c r="B536" s="54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5"/>
      <c r="Z536" s="55"/>
      <c r="AA536" s="55"/>
      <c r="AB536" s="53"/>
      <c r="AC536" s="53"/>
    </row>
    <row r="537" spans="1:29" ht="22.5" customHeight="1" x14ac:dyDescent="0.2">
      <c r="A537" s="53"/>
      <c r="B537" s="54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5"/>
      <c r="Z537" s="55"/>
      <c r="AA537" s="55"/>
      <c r="AB537" s="53"/>
      <c r="AC537" s="53"/>
    </row>
    <row r="538" spans="1:29" ht="22.5" customHeight="1" x14ac:dyDescent="0.2">
      <c r="A538" s="56"/>
      <c r="B538" s="57"/>
      <c r="C538" s="56"/>
      <c r="D538" s="58"/>
      <c r="E538" s="58"/>
      <c r="F538" s="58"/>
      <c r="G538" s="56"/>
      <c r="H538" s="56"/>
      <c r="I538" s="56"/>
      <c r="J538" s="56"/>
      <c r="K538" s="56"/>
      <c r="L538" s="58"/>
      <c r="M538" s="53"/>
      <c r="N538" s="56"/>
      <c r="O538" s="56"/>
      <c r="P538" s="56"/>
      <c r="Q538" s="53"/>
      <c r="R538" s="56"/>
      <c r="S538" s="56"/>
      <c r="T538" s="56"/>
      <c r="U538" s="61"/>
      <c r="V538" s="61"/>
      <c r="W538" s="59"/>
      <c r="X538" s="59"/>
      <c r="Y538" s="60"/>
      <c r="Z538" s="60"/>
      <c r="AA538" s="60"/>
      <c r="AB538" s="61"/>
      <c r="AC538" s="61"/>
    </row>
    <row r="539" spans="1:29" ht="22.5" customHeight="1" x14ac:dyDescent="0.2">
      <c r="A539" s="53"/>
      <c r="B539" s="54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5"/>
      <c r="Z539" s="55"/>
      <c r="AA539" s="55"/>
      <c r="AB539" s="53"/>
      <c r="AC539" s="53"/>
    </row>
    <row r="540" spans="1:29" ht="22.5" customHeight="1" x14ac:dyDescent="0.2">
      <c r="A540" s="53"/>
      <c r="B540" s="54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5"/>
      <c r="Z540" s="55"/>
      <c r="AA540" s="55"/>
      <c r="AB540" s="53"/>
      <c r="AC540" s="53"/>
    </row>
    <row r="541" spans="1:29" ht="22.5" customHeight="1" x14ac:dyDescent="0.2">
      <c r="A541" s="56"/>
      <c r="B541" s="57"/>
      <c r="C541" s="56"/>
      <c r="D541" s="58"/>
      <c r="E541" s="58"/>
      <c r="F541" s="58"/>
      <c r="G541" s="56"/>
      <c r="H541" s="56"/>
      <c r="I541" s="56"/>
      <c r="J541" s="56"/>
      <c r="K541" s="62"/>
      <c r="L541" s="58"/>
      <c r="M541" s="53"/>
      <c r="N541" s="56"/>
      <c r="O541" s="56"/>
      <c r="P541" s="56"/>
      <c r="Q541" s="53"/>
      <c r="R541" s="56"/>
      <c r="S541" s="56"/>
      <c r="T541" s="56"/>
      <c r="U541" s="61"/>
      <c r="V541" s="61"/>
      <c r="W541" s="59"/>
      <c r="X541" s="59"/>
      <c r="Y541" s="60"/>
      <c r="Z541" s="60"/>
      <c r="AA541" s="60"/>
      <c r="AB541" s="61"/>
      <c r="AC541" s="61"/>
    </row>
    <row r="542" spans="1:29" ht="22.5" customHeight="1" x14ac:dyDescent="0.2">
      <c r="A542" s="53"/>
      <c r="B542" s="54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5"/>
      <c r="Z542" s="55"/>
      <c r="AA542" s="55"/>
      <c r="AB542" s="53"/>
      <c r="AC542" s="53"/>
    </row>
    <row r="543" spans="1:29" ht="22.5" customHeight="1" x14ac:dyDescent="0.2">
      <c r="A543" s="53"/>
      <c r="B543" s="54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5"/>
      <c r="Z543" s="55"/>
      <c r="AA543" s="55"/>
      <c r="AB543" s="53"/>
      <c r="AC543" s="53"/>
    </row>
    <row r="544" spans="1:29" ht="22.5" customHeight="1" x14ac:dyDescent="0.2">
      <c r="A544" s="56"/>
      <c r="B544" s="57"/>
      <c r="C544" s="56"/>
      <c r="D544" s="58"/>
      <c r="E544" s="58"/>
      <c r="F544" s="58"/>
      <c r="G544" s="56"/>
      <c r="H544" s="56"/>
      <c r="I544" s="56"/>
      <c r="J544" s="56"/>
      <c r="K544" s="62"/>
      <c r="L544" s="58"/>
      <c r="M544" s="53"/>
      <c r="N544" s="56"/>
      <c r="O544" s="56"/>
      <c r="P544" s="56"/>
      <c r="Q544" s="53"/>
      <c r="R544" s="56"/>
      <c r="S544" s="56"/>
      <c r="T544" s="56"/>
      <c r="U544" s="61"/>
      <c r="V544" s="61"/>
      <c r="W544" s="59"/>
      <c r="X544" s="59"/>
      <c r="Y544" s="60"/>
      <c r="Z544" s="60"/>
      <c r="AA544" s="60"/>
      <c r="AB544" s="61"/>
      <c r="AC544" s="61"/>
    </row>
    <row r="545" spans="1:29" ht="22.5" customHeight="1" x14ac:dyDescent="0.2">
      <c r="A545" s="53"/>
      <c r="B545" s="54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5"/>
      <c r="Z545" s="55"/>
      <c r="AA545" s="55"/>
      <c r="AB545" s="53"/>
      <c r="AC545" s="53"/>
    </row>
    <row r="546" spans="1:29" ht="22.5" customHeight="1" x14ac:dyDescent="0.2">
      <c r="A546" s="53"/>
      <c r="B546" s="54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5"/>
      <c r="Z546" s="55"/>
      <c r="AA546" s="55"/>
      <c r="AB546" s="53"/>
      <c r="AC546" s="53"/>
    </row>
    <row r="547" spans="1:29" ht="22.5" customHeight="1" x14ac:dyDescent="0.2">
      <c r="A547" s="56"/>
      <c r="B547" s="57"/>
      <c r="C547" s="56"/>
      <c r="D547" s="58"/>
      <c r="E547" s="58"/>
      <c r="F547" s="58"/>
      <c r="G547" s="56"/>
      <c r="H547" s="56"/>
      <c r="I547" s="56"/>
      <c r="J547" s="56"/>
      <c r="K547" s="62"/>
      <c r="L547" s="58"/>
      <c r="M547" s="53"/>
      <c r="N547" s="56"/>
      <c r="O547" s="56"/>
      <c r="P547" s="56"/>
      <c r="Q547" s="53"/>
      <c r="R547" s="56"/>
      <c r="S547" s="56"/>
      <c r="T547" s="56"/>
      <c r="U547" s="61"/>
      <c r="V547" s="61"/>
      <c r="W547" s="59"/>
      <c r="X547" s="59"/>
      <c r="Y547" s="60"/>
      <c r="Z547" s="60"/>
      <c r="AA547" s="60"/>
      <c r="AB547" s="61"/>
      <c r="AC547" s="61"/>
    </row>
    <row r="548" spans="1:29" ht="22.5" customHeight="1" x14ac:dyDescent="0.2">
      <c r="A548" s="53"/>
      <c r="B548" s="57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5"/>
      <c r="Z548" s="55"/>
      <c r="AA548" s="55"/>
      <c r="AB548" s="53"/>
      <c r="AC548" s="53"/>
    </row>
    <row r="549" spans="1:29" ht="22.5" customHeight="1" x14ac:dyDescent="0.2">
      <c r="A549" s="53"/>
      <c r="B549" s="54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5"/>
      <c r="Z549" s="55"/>
      <c r="AA549" s="55"/>
      <c r="AB549" s="53"/>
      <c r="AC549" s="53"/>
    </row>
    <row r="550" spans="1:29" ht="22.5" customHeight="1" x14ac:dyDescent="0.2">
      <c r="A550" s="53"/>
      <c r="B550" s="54" t="s">
        <v>4</v>
      </c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5"/>
      <c r="Z550" s="55"/>
      <c r="AA550" s="55"/>
      <c r="AB550" s="53"/>
      <c r="AC550" s="53"/>
    </row>
    <row r="551" spans="1:29" ht="22.5" customHeight="1" x14ac:dyDescent="0.2">
      <c r="A551" s="53"/>
      <c r="B551" s="57" t="s">
        <v>5</v>
      </c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5"/>
      <c r="Z551" s="55"/>
      <c r="AA551" s="55"/>
      <c r="AB551" s="53"/>
      <c r="AC551" s="53"/>
    </row>
    <row r="552" spans="1:29" ht="22.5" customHeight="1" x14ac:dyDescent="0.2">
      <c r="A552" s="53"/>
      <c r="B552" s="54" t="s">
        <v>0</v>
      </c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5"/>
      <c r="Z552" s="55"/>
      <c r="AA552" s="55"/>
      <c r="AB552" s="53"/>
      <c r="AC552" s="53"/>
    </row>
    <row r="553" spans="1:29" ht="22.5" customHeight="1" x14ac:dyDescent="0.2">
      <c r="A553" s="53"/>
      <c r="B553" s="54" t="s">
        <v>1</v>
      </c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5"/>
      <c r="Z553" s="55"/>
      <c r="AA553" s="55"/>
      <c r="AB553" s="53"/>
      <c r="AC553" s="53"/>
    </row>
    <row r="554" spans="1:29" ht="22.5" customHeight="1" x14ac:dyDescent="0.2">
      <c r="A554" s="53"/>
      <c r="B554" s="54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5"/>
      <c r="Z554" s="55"/>
      <c r="AA554" s="55"/>
      <c r="AB554" s="53"/>
      <c r="AC554" s="53"/>
    </row>
    <row r="555" spans="1:29" ht="22.5" customHeight="1" x14ac:dyDescent="0.2">
      <c r="A555" s="53"/>
      <c r="B555" s="54" t="s">
        <v>2</v>
      </c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5"/>
      <c r="Z555" s="55"/>
      <c r="AA555" s="55"/>
      <c r="AB555" s="53"/>
      <c r="AC555" s="53"/>
    </row>
    <row r="556" spans="1:29" ht="22.5" customHeight="1" x14ac:dyDescent="0.2">
      <c r="A556" s="53"/>
      <c r="B556" s="57" t="s">
        <v>3</v>
      </c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5"/>
      <c r="Z556" s="55"/>
      <c r="AA556" s="55"/>
      <c r="AB556" s="53"/>
      <c r="AC556" s="53"/>
    </row>
    <row r="557" spans="1:29" ht="22.5" customHeight="1" x14ac:dyDescent="0.2">
      <c r="A557" s="53"/>
      <c r="B557" s="54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5"/>
      <c r="Z557" s="55"/>
      <c r="AA557" s="55"/>
      <c r="AB557" s="53"/>
      <c r="AC557" s="53"/>
    </row>
    <row r="558" spans="1:29" ht="22.5" customHeight="1" x14ac:dyDescent="0.2">
      <c r="A558" s="53"/>
      <c r="B558" s="54" t="s">
        <v>4</v>
      </c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5"/>
      <c r="Z558" s="55"/>
      <c r="AA558" s="55"/>
      <c r="AB558" s="53"/>
      <c r="AC558" s="53"/>
    </row>
    <row r="559" spans="1:29" ht="22.5" customHeight="1" x14ac:dyDescent="0.2">
      <c r="A559" s="53"/>
      <c r="B559" s="57" t="s">
        <v>5</v>
      </c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5"/>
      <c r="Z559" s="55"/>
      <c r="AA559" s="55"/>
      <c r="AB559" s="53"/>
      <c r="AC559" s="53"/>
    </row>
    <row r="560" spans="1:29" ht="22.5" customHeight="1" x14ac:dyDescent="0.2">
      <c r="A560" s="53"/>
      <c r="B560" s="54" t="s">
        <v>0</v>
      </c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5"/>
      <c r="Z560" s="55"/>
      <c r="AA560" s="55"/>
      <c r="AB560" s="53"/>
      <c r="AC560" s="53"/>
    </row>
    <row r="561" spans="1:29" ht="22.5" customHeight="1" x14ac:dyDescent="0.2">
      <c r="A561" s="53"/>
      <c r="B561" s="54" t="s">
        <v>1</v>
      </c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5"/>
      <c r="Z561" s="55"/>
      <c r="AA561" s="55"/>
      <c r="AB561" s="53"/>
      <c r="AC561" s="53"/>
    </row>
    <row r="562" spans="1:29" ht="22.5" customHeight="1" x14ac:dyDescent="0.2">
      <c r="A562" s="53"/>
      <c r="B562" s="54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5"/>
      <c r="Z562" s="55"/>
      <c r="AA562" s="55"/>
      <c r="AB562" s="53"/>
      <c r="AC562" s="53"/>
    </row>
    <row r="563" spans="1:29" ht="22.5" customHeight="1" x14ac:dyDescent="0.2">
      <c r="A563" s="53"/>
      <c r="B563" s="54" t="s">
        <v>2</v>
      </c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5"/>
      <c r="Z563" s="55"/>
      <c r="AA563" s="55"/>
      <c r="AB563" s="53"/>
      <c r="AC563" s="53"/>
    </row>
    <row r="564" spans="1:29" ht="22.5" customHeight="1" x14ac:dyDescent="0.2">
      <c r="A564" s="53"/>
      <c r="B564" s="57" t="s">
        <v>3</v>
      </c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5"/>
      <c r="Z564" s="55"/>
      <c r="AA564" s="55"/>
      <c r="AB564" s="53"/>
      <c r="AC564" s="53"/>
    </row>
    <row r="565" spans="1:29" ht="22.5" customHeight="1" x14ac:dyDescent="0.2">
      <c r="A565" s="53"/>
      <c r="B565" s="54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5"/>
      <c r="Z565" s="55"/>
      <c r="AA565" s="55"/>
      <c r="AB565" s="53"/>
      <c r="AC565" s="53"/>
    </row>
    <row r="566" spans="1:29" ht="22.5" customHeight="1" x14ac:dyDescent="0.2">
      <c r="A566" s="53"/>
      <c r="B566" s="54" t="s">
        <v>4</v>
      </c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5"/>
      <c r="Z566" s="55"/>
      <c r="AA566" s="55"/>
      <c r="AB566" s="53"/>
      <c r="AC566" s="53"/>
    </row>
    <row r="567" spans="1:29" ht="22.5" customHeight="1" x14ac:dyDescent="0.2">
      <c r="A567" s="53"/>
      <c r="B567" s="57" t="s">
        <v>5</v>
      </c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5"/>
      <c r="Z567" s="55"/>
      <c r="AA567" s="55"/>
      <c r="AB567" s="53"/>
      <c r="AC567" s="53"/>
    </row>
    <row r="568" spans="1:29" ht="22.5" customHeight="1" x14ac:dyDescent="0.2">
      <c r="A568" s="53"/>
      <c r="B568" s="54" t="s">
        <v>0</v>
      </c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5"/>
      <c r="Z568" s="55"/>
      <c r="AA568" s="55"/>
      <c r="AB568" s="53"/>
      <c r="AC568" s="53"/>
    </row>
    <row r="569" spans="1:29" ht="22.5" customHeight="1" x14ac:dyDescent="0.2">
      <c r="A569" s="53"/>
      <c r="B569" s="54" t="s">
        <v>1</v>
      </c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5"/>
      <c r="Z569" s="55"/>
      <c r="AA569" s="55"/>
      <c r="AB569" s="53"/>
      <c r="AC569" s="53"/>
    </row>
    <row r="570" spans="1:29" ht="22.5" customHeight="1" x14ac:dyDescent="0.2">
      <c r="A570" s="53"/>
      <c r="B570" s="54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5"/>
      <c r="Z570" s="55"/>
      <c r="AA570" s="55"/>
      <c r="AB570" s="53"/>
      <c r="AC570" s="53"/>
    </row>
    <row r="571" spans="1:29" ht="22.5" customHeight="1" x14ac:dyDescent="0.2">
      <c r="A571" s="53"/>
      <c r="B571" s="54" t="s">
        <v>2</v>
      </c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5"/>
      <c r="Z571" s="55"/>
      <c r="AA571" s="55"/>
      <c r="AB571" s="53"/>
      <c r="AC571" s="53"/>
    </row>
    <row r="572" spans="1:29" ht="22.5" customHeight="1" x14ac:dyDescent="0.2">
      <c r="A572" s="53"/>
      <c r="B572" s="57" t="s">
        <v>3</v>
      </c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5"/>
      <c r="Z572" s="55"/>
      <c r="AA572" s="55"/>
      <c r="AB572" s="53"/>
      <c r="AC572" s="53"/>
    </row>
    <row r="573" spans="1:29" ht="22.5" customHeight="1" x14ac:dyDescent="0.2">
      <c r="A573" s="53"/>
      <c r="B573" s="54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5"/>
      <c r="Z573" s="55"/>
      <c r="AA573" s="55"/>
      <c r="AB573" s="53"/>
      <c r="AC573" s="53"/>
    </row>
    <row r="574" spans="1:29" ht="22.5" customHeight="1" x14ac:dyDescent="0.2">
      <c r="A574" s="53"/>
      <c r="B574" s="54" t="s">
        <v>4</v>
      </c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5"/>
      <c r="Z574" s="55"/>
      <c r="AA574" s="55"/>
      <c r="AB574" s="53"/>
      <c r="AC574" s="53"/>
    </row>
    <row r="575" spans="1:29" ht="22.5" customHeight="1" x14ac:dyDescent="0.2">
      <c r="A575" s="53"/>
      <c r="B575" s="57" t="s">
        <v>5</v>
      </c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5"/>
      <c r="Z575" s="55"/>
      <c r="AA575" s="55"/>
      <c r="AB575" s="53"/>
      <c r="AC575" s="53"/>
    </row>
    <row r="576" spans="1:29" ht="22.5" customHeight="1" x14ac:dyDescent="0.2">
      <c r="A576" s="53"/>
      <c r="B576" s="54" t="s">
        <v>0</v>
      </c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5"/>
      <c r="Z576" s="55"/>
      <c r="AA576" s="55"/>
      <c r="AB576" s="53"/>
      <c r="AC576" s="53"/>
    </row>
    <row r="577" spans="1:29" ht="22.5" customHeight="1" x14ac:dyDescent="0.2">
      <c r="A577" s="53"/>
      <c r="B577" s="54" t="s">
        <v>1</v>
      </c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5"/>
      <c r="Z577" s="55"/>
      <c r="AA577" s="55"/>
      <c r="AB577" s="53"/>
      <c r="AC577" s="53"/>
    </row>
    <row r="578" spans="1:29" ht="22.5" customHeight="1" x14ac:dyDescent="0.2">
      <c r="A578" s="53"/>
      <c r="B578" s="54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5"/>
      <c r="Z578" s="55"/>
      <c r="AA578" s="55"/>
      <c r="AB578" s="53"/>
      <c r="AC578" s="53"/>
    </row>
    <row r="579" spans="1:29" ht="22.5" customHeight="1" x14ac:dyDescent="0.2">
      <c r="A579" s="53"/>
      <c r="B579" s="54" t="s">
        <v>2</v>
      </c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5"/>
      <c r="Z579" s="55"/>
      <c r="AA579" s="55"/>
      <c r="AB579" s="53"/>
      <c r="AC579" s="53"/>
    </row>
    <row r="580" spans="1:29" ht="22.5" customHeight="1" x14ac:dyDescent="0.2">
      <c r="A580" s="53"/>
      <c r="B580" s="57" t="s">
        <v>3</v>
      </c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5"/>
      <c r="Z580" s="55"/>
      <c r="AA580" s="55"/>
      <c r="AB580" s="53"/>
      <c r="AC580" s="53"/>
    </row>
    <row r="581" spans="1:29" ht="22.5" customHeight="1" x14ac:dyDescent="0.2">
      <c r="A581" s="53"/>
      <c r="B581" s="54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5"/>
      <c r="Z581" s="55"/>
      <c r="AA581" s="55"/>
      <c r="AB581" s="53"/>
      <c r="AC581" s="53"/>
    </row>
    <row r="582" spans="1:29" ht="22.5" customHeight="1" x14ac:dyDescent="0.2">
      <c r="A582" s="53"/>
      <c r="B582" s="54" t="s">
        <v>4</v>
      </c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5"/>
      <c r="Z582" s="55"/>
      <c r="AA582" s="55"/>
      <c r="AB582" s="53"/>
      <c r="AC582" s="53"/>
    </row>
    <row r="583" spans="1:29" ht="22.5" customHeight="1" x14ac:dyDescent="0.2">
      <c r="A583" s="53"/>
      <c r="B583" s="57" t="s">
        <v>5</v>
      </c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5"/>
      <c r="Z583" s="55"/>
      <c r="AA583" s="55"/>
      <c r="AB583" s="53"/>
      <c r="AC583" s="53"/>
    </row>
    <row r="584" spans="1:29" ht="22.5" customHeight="1" x14ac:dyDescent="0.2">
      <c r="A584" s="53"/>
      <c r="B584" s="54" t="s">
        <v>0</v>
      </c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5"/>
      <c r="Z584" s="55"/>
      <c r="AA584" s="55"/>
      <c r="AB584" s="53"/>
      <c r="AC584" s="53"/>
    </row>
    <row r="585" spans="1:29" ht="22.5" customHeight="1" x14ac:dyDescent="0.2">
      <c r="A585" s="53"/>
      <c r="B585" s="54" t="s">
        <v>1</v>
      </c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5"/>
      <c r="Z585" s="55"/>
      <c r="AA585" s="55"/>
      <c r="AB585" s="53"/>
      <c r="AC585" s="53"/>
    </row>
    <row r="586" spans="1:29" ht="22.5" customHeight="1" x14ac:dyDescent="0.2">
      <c r="A586" s="53"/>
      <c r="B586" s="54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5"/>
      <c r="Z586" s="55"/>
      <c r="AA586" s="55"/>
      <c r="AB586" s="53"/>
      <c r="AC586" s="53"/>
    </row>
    <row r="587" spans="1:29" ht="22.5" customHeight="1" x14ac:dyDescent="0.2">
      <c r="A587" s="53"/>
      <c r="B587" s="54" t="s">
        <v>2</v>
      </c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5"/>
      <c r="Z587" s="55"/>
      <c r="AA587" s="55"/>
      <c r="AB587" s="53"/>
      <c r="AC587" s="53"/>
    </row>
    <row r="588" spans="1:29" ht="22.5" customHeight="1" x14ac:dyDescent="0.2">
      <c r="A588" s="53"/>
      <c r="B588" s="57" t="s">
        <v>3</v>
      </c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5"/>
      <c r="Z588" s="55"/>
      <c r="AA588" s="55"/>
      <c r="AB588" s="53"/>
      <c r="AC588" s="53"/>
    </row>
    <row r="589" spans="1:29" ht="22.5" customHeight="1" x14ac:dyDescent="0.2">
      <c r="A589" s="53"/>
      <c r="B589" s="54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5"/>
      <c r="Z589" s="55"/>
      <c r="AA589" s="55"/>
      <c r="AB589" s="53"/>
      <c r="AC589" s="53"/>
    </row>
    <row r="590" spans="1:29" ht="22.5" customHeight="1" x14ac:dyDescent="0.2">
      <c r="A590" s="53"/>
      <c r="B590" s="54" t="s">
        <v>4</v>
      </c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5"/>
      <c r="Z590" s="55"/>
      <c r="AA590" s="55"/>
      <c r="AB590" s="53"/>
      <c r="AC590" s="53"/>
    </row>
    <row r="591" spans="1:29" ht="22.5" customHeight="1" x14ac:dyDescent="0.2">
      <c r="A591" s="53"/>
      <c r="B591" s="57" t="s">
        <v>5</v>
      </c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5"/>
      <c r="Z591" s="55"/>
      <c r="AA591" s="55"/>
      <c r="AB591" s="53"/>
      <c r="AC591" s="53"/>
    </row>
    <row r="592" spans="1:29" ht="22.5" customHeight="1" x14ac:dyDescent="0.2">
      <c r="A592" s="53"/>
      <c r="B592" s="54" t="s">
        <v>0</v>
      </c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5"/>
      <c r="Z592" s="55"/>
      <c r="AA592" s="55"/>
      <c r="AB592" s="53"/>
      <c r="AC592" s="53"/>
    </row>
    <row r="593" spans="1:29" ht="22.5" customHeight="1" x14ac:dyDescent="0.2">
      <c r="A593" s="53"/>
      <c r="B593" s="54" t="s">
        <v>1</v>
      </c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5"/>
      <c r="Z593" s="55"/>
      <c r="AA593" s="55"/>
      <c r="AB593" s="53"/>
      <c r="AC593" s="53"/>
    </row>
    <row r="594" spans="1:29" ht="22.5" customHeight="1" x14ac:dyDescent="0.2">
      <c r="A594" s="53"/>
      <c r="B594" s="54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5"/>
      <c r="Z594" s="55"/>
      <c r="AA594" s="55"/>
      <c r="AB594" s="53"/>
      <c r="AC594" s="53"/>
    </row>
    <row r="595" spans="1:29" ht="22.5" customHeight="1" x14ac:dyDescent="0.2">
      <c r="A595" s="53"/>
      <c r="B595" s="54" t="s">
        <v>2</v>
      </c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5"/>
      <c r="Z595" s="55"/>
      <c r="AA595" s="55"/>
      <c r="AB595" s="53"/>
      <c r="AC595" s="53"/>
    </row>
    <row r="596" spans="1:29" ht="22.5" customHeight="1" x14ac:dyDescent="0.2">
      <c r="A596" s="53"/>
      <c r="B596" s="57" t="s">
        <v>3</v>
      </c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5"/>
      <c r="Z596" s="55"/>
      <c r="AA596" s="55"/>
      <c r="AB596" s="53"/>
      <c r="AC596" s="53"/>
    </row>
    <row r="597" spans="1:29" ht="22.5" customHeight="1" x14ac:dyDescent="0.2">
      <c r="A597" s="53"/>
      <c r="B597" s="54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5"/>
      <c r="Z597" s="55"/>
      <c r="AA597" s="55"/>
      <c r="AB597" s="53"/>
      <c r="AC597" s="53"/>
    </row>
    <row r="598" spans="1:29" ht="22.5" customHeight="1" x14ac:dyDescent="0.2">
      <c r="A598" s="53"/>
      <c r="B598" s="54" t="s">
        <v>4</v>
      </c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5"/>
      <c r="Z598" s="55"/>
      <c r="AA598" s="55"/>
      <c r="AB598" s="53"/>
      <c r="AC598" s="53"/>
    </row>
    <row r="599" spans="1:29" ht="22.5" customHeight="1" x14ac:dyDescent="0.2">
      <c r="A599" s="53"/>
      <c r="B599" s="57" t="s">
        <v>5</v>
      </c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5"/>
      <c r="Z599" s="55"/>
      <c r="AA599" s="55"/>
      <c r="AB599" s="53"/>
      <c r="AC599" s="53"/>
    </row>
    <row r="600" spans="1:29" ht="22.5" customHeight="1" x14ac:dyDescent="0.2">
      <c r="A600" s="53"/>
      <c r="B600" s="54" t="s">
        <v>0</v>
      </c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5"/>
      <c r="Z600" s="55"/>
      <c r="AA600" s="55"/>
      <c r="AB600" s="53"/>
      <c r="AC600" s="53"/>
    </row>
    <row r="601" spans="1:29" ht="22.5" customHeight="1" x14ac:dyDescent="0.2">
      <c r="A601" s="53"/>
      <c r="B601" s="54" t="s">
        <v>1</v>
      </c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5"/>
      <c r="Z601" s="55"/>
      <c r="AA601" s="55"/>
      <c r="AB601" s="53"/>
      <c r="AC601" s="53"/>
    </row>
    <row r="602" spans="1:29" ht="22.5" customHeight="1" x14ac:dyDescent="0.2">
      <c r="A602" s="53"/>
      <c r="B602" s="54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5"/>
      <c r="Z602" s="55"/>
      <c r="AA602" s="55"/>
      <c r="AB602" s="53"/>
      <c r="AC602" s="53"/>
    </row>
    <row r="603" spans="1:29" ht="22.5" customHeight="1" x14ac:dyDescent="0.2">
      <c r="A603" s="53"/>
      <c r="B603" s="54" t="s">
        <v>2</v>
      </c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5"/>
      <c r="Z603" s="55"/>
      <c r="AA603" s="55"/>
      <c r="AB603" s="53"/>
      <c r="AC603" s="53"/>
    </row>
    <row r="604" spans="1:29" ht="22.5" customHeight="1" x14ac:dyDescent="0.2">
      <c r="A604" s="53"/>
      <c r="B604" s="57" t="s">
        <v>3</v>
      </c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5"/>
      <c r="Z604" s="55"/>
      <c r="AA604" s="55"/>
      <c r="AB604" s="53"/>
      <c r="AC604" s="53"/>
    </row>
    <row r="605" spans="1:29" ht="22.5" customHeight="1" x14ac:dyDescent="0.2">
      <c r="A605" s="53"/>
      <c r="B605" s="54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5"/>
      <c r="Z605" s="55"/>
      <c r="AA605" s="55"/>
      <c r="AB605" s="53"/>
      <c r="AC605" s="53"/>
    </row>
    <row r="606" spans="1:29" ht="22.5" customHeight="1" x14ac:dyDescent="0.2">
      <c r="A606" s="53"/>
      <c r="B606" s="54" t="s">
        <v>4</v>
      </c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5"/>
      <c r="Z606" s="55"/>
      <c r="AA606" s="55"/>
      <c r="AB606" s="53"/>
      <c r="AC606" s="53"/>
    </row>
    <row r="607" spans="1:29" ht="22.5" customHeight="1" x14ac:dyDescent="0.2">
      <c r="A607" s="53"/>
      <c r="B607" s="57" t="s">
        <v>5</v>
      </c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5"/>
      <c r="Z607" s="55"/>
      <c r="AA607" s="55"/>
      <c r="AB607" s="53"/>
      <c r="AC607" s="53"/>
    </row>
    <row r="608" spans="1:29" ht="22.5" customHeight="1" x14ac:dyDescent="0.2">
      <c r="A608" s="53"/>
      <c r="B608" s="54" t="s">
        <v>0</v>
      </c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5"/>
      <c r="Z608" s="55"/>
      <c r="AA608" s="55"/>
      <c r="AB608" s="53"/>
      <c r="AC608" s="53"/>
    </row>
    <row r="609" spans="1:29" ht="22.5" customHeight="1" x14ac:dyDescent="0.2">
      <c r="A609" s="53"/>
      <c r="B609" s="54" t="s">
        <v>1</v>
      </c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5"/>
      <c r="Z609" s="55"/>
      <c r="AA609" s="55"/>
      <c r="AB609" s="53"/>
      <c r="AC609" s="53"/>
    </row>
    <row r="610" spans="1:29" ht="22.5" customHeight="1" x14ac:dyDescent="0.2">
      <c r="A610" s="53"/>
      <c r="B610" s="54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5"/>
      <c r="Z610" s="55"/>
      <c r="AA610" s="55"/>
      <c r="AB610" s="53"/>
      <c r="AC610" s="53"/>
    </row>
    <row r="611" spans="1:29" ht="22.5" customHeight="1" x14ac:dyDescent="0.2">
      <c r="A611" s="53"/>
      <c r="B611" s="54" t="s">
        <v>2</v>
      </c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5"/>
      <c r="Z611" s="55"/>
      <c r="AA611" s="55"/>
      <c r="AB611" s="53"/>
      <c r="AC611" s="53"/>
    </row>
    <row r="612" spans="1:29" ht="22.5" customHeight="1" x14ac:dyDescent="0.2">
      <c r="A612" s="53"/>
      <c r="B612" s="57" t="s">
        <v>3</v>
      </c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5"/>
      <c r="Z612" s="55"/>
      <c r="AA612" s="55"/>
      <c r="AB612" s="53"/>
      <c r="AC612" s="53"/>
    </row>
    <row r="613" spans="1:29" ht="22.5" customHeight="1" x14ac:dyDescent="0.2">
      <c r="A613" s="53"/>
      <c r="B613" s="54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5"/>
      <c r="Z613" s="55"/>
      <c r="AA613" s="55"/>
      <c r="AB613" s="53"/>
      <c r="AC613" s="53"/>
    </row>
    <row r="614" spans="1:29" ht="22.5" customHeight="1" x14ac:dyDescent="0.2">
      <c r="A614" s="53"/>
      <c r="B614" s="54" t="s">
        <v>4</v>
      </c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5"/>
      <c r="Z614" s="55"/>
      <c r="AA614" s="55"/>
      <c r="AB614" s="53"/>
      <c r="AC614" s="53"/>
    </row>
    <row r="615" spans="1:29" ht="22.5" customHeight="1" x14ac:dyDescent="0.2">
      <c r="A615" s="53"/>
      <c r="B615" s="57" t="s">
        <v>5</v>
      </c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5"/>
      <c r="Z615" s="55"/>
      <c r="AA615" s="55"/>
      <c r="AB615" s="53"/>
      <c r="AC615" s="53"/>
    </row>
    <row r="616" spans="1:29" ht="22.5" customHeight="1" x14ac:dyDescent="0.2">
      <c r="A616" s="53"/>
      <c r="B616" s="54" t="s">
        <v>0</v>
      </c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5"/>
      <c r="Z616" s="55"/>
      <c r="AA616" s="55"/>
      <c r="AB616" s="53"/>
      <c r="AC616" s="53"/>
    </row>
    <row r="617" spans="1:29" ht="22.5" customHeight="1" x14ac:dyDescent="0.2">
      <c r="A617" s="53"/>
      <c r="B617" s="54" t="s">
        <v>1</v>
      </c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5"/>
      <c r="Z617" s="55"/>
      <c r="AA617" s="55"/>
      <c r="AB617" s="53"/>
      <c r="AC617" s="53"/>
    </row>
    <row r="618" spans="1:29" ht="22.5" customHeight="1" x14ac:dyDescent="0.2">
      <c r="A618" s="53"/>
      <c r="B618" s="54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5"/>
      <c r="Z618" s="55"/>
      <c r="AA618" s="55"/>
      <c r="AB618" s="53"/>
      <c r="AC618" s="53"/>
    </row>
    <row r="619" spans="1:29" ht="22.5" customHeight="1" x14ac:dyDescent="0.2">
      <c r="A619" s="53"/>
      <c r="B619" s="54" t="s">
        <v>2</v>
      </c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5"/>
      <c r="Z619" s="55"/>
      <c r="AA619" s="55"/>
      <c r="AB619" s="53"/>
      <c r="AC619" s="53"/>
    </row>
    <row r="620" spans="1:29" ht="22.5" customHeight="1" x14ac:dyDescent="0.2">
      <c r="A620" s="53"/>
      <c r="B620" s="57" t="s">
        <v>3</v>
      </c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5"/>
      <c r="Z620" s="55"/>
      <c r="AA620" s="55"/>
      <c r="AB620" s="53"/>
      <c r="AC620" s="53"/>
    </row>
    <row r="621" spans="1:29" ht="22.5" customHeight="1" x14ac:dyDescent="0.2">
      <c r="A621" s="53"/>
      <c r="B621" s="54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5"/>
      <c r="Z621" s="55"/>
      <c r="AA621" s="55"/>
      <c r="AB621" s="53"/>
      <c r="AC621" s="53"/>
    </row>
    <row r="622" spans="1:29" ht="22.5" customHeight="1" x14ac:dyDescent="0.2">
      <c r="A622" s="53"/>
      <c r="B622" s="54" t="s">
        <v>4</v>
      </c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5"/>
      <c r="Z622" s="55"/>
      <c r="AA622" s="55"/>
      <c r="AB622" s="53"/>
      <c r="AC622" s="53"/>
    </row>
    <row r="623" spans="1:29" ht="22.5" customHeight="1" x14ac:dyDescent="0.2">
      <c r="A623" s="53"/>
      <c r="B623" s="57" t="s">
        <v>5</v>
      </c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5"/>
      <c r="Z623" s="55"/>
      <c r="AA623" s="55"/>
      <c r="AB623" s="53"/>
      <c r="AC623" s="53"/>
    </row>
    <row r="624" spans="1:29" ht="22.5" customHeight="1" x14ac:dyDescent="0.2">
      <c r="A624" s="53"/>
      <c r="B624" s="54" t="s">
        <v>0</v>
      </c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5"/>
      <c r="Z624" s="55"/>
      <c r="AA624" s="55"/>
      <c r="AB624" s="53"/>
      <c r="AC624" s="53"/>
    </row>
    <row r="625" spans="1:29" ht="22.5" customHeight="1" x14ac:dyDescent="0.2">
      <c r="A625" s="53"/>
      <c r="B625" s="54" t="s">
        <v>1</v>
      </c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5"/>
      <c r="Z625" s="55"/>
      <c r="AA625" s="55"/>
      <c r="AB625" s="53"/>
      <c r="AC625" s="53"/>
    </row>
    <row r="626" spans="1:29" ht="22.5" customHeight="1" x14ac:dyDescent="0.2">
      <c r="A626" s="53"/>
      <c r="B626" s="54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5"/>
      <c r="Z626" s="55"/>
      <c r="AA626" s="55"/>
      <c r="AB626" s="53"/>
      <c r="AC626" s="53"/>
    </row>
    <row r="627" spans="1:29" ht="22.5" customHeight="1" x14ac:dyDescent="0.2">
      <c r="A627" s="53"/>
      <c r="B627" s="54" t="s">
        <v>2</v>
      </c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5"/>
      <c r="Z627" s="55"/>
      <c r="AA627" s="55"/>
      <c r="AB627" s="53"/>
      <c r="AC627" s="53"/>
    </row>
    <row r="628" spans="1:29" ht="22.5" customHeight="1" x14ac:dyDescent="0.2">
      <c r="A628" s="53"/>
      <c r="B628" s="57" t="s">
        <v>3</v>
      </c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5"/>
      <c r="Z628" s="55"/>
      <c r="AA628" s="55"/>
      <c r="AB628" s="53"/>
      <c r="AC628" s="53"/>
    </row>
    <row r="629" spans="1:29" ht="22.5" customHeight="1" x14ac:dyDescent="0.2">
      <c r="A629" s="53"/>
      <c r="B629" s="54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5"/>
      <c r="Z629" s="55"/>
      <c r="AA629" s="55"/>
      <c r="AB629" s="53"/>
      <c r="AC629" s="53"/>
    </row>
    <row r="630" spans="1:29" ht="22.5" customHeight="1" x14ac:dyDescent="0.2">
      <c r="A630" s="53"/>
      <c r="B630" s="54" t="s">
        <v>4</v>
      </c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5"/>
      <c r="Z630" s="55"/>
      <c r="AA630" s="55"/>
      <c r="AB630" s="53"/>
      <c r="AC630" s="53"/>
    </row>
    <row r="631" spans="1:29" ht="22.5" customHeight="1" x14ac:dyDescent="0.2">
      <c r="A631" s="53"/>
      <c r="B631" s="57" t="s">
        <v>5</v>
      </c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5"/>
      <c r="Z631" s="55"/>
      <c r="AA631" s="55"/>
      <c r="AB631" s="53"/>
      <c r="AC631" s="53"/>
    </row>
    <row r="632" spans="1:29" ht="22.5" customHeight="1" x14ac:dyDescent="0.2">
      <c r="A632" s="53"/>
      <c r="B632" s="54" t="s">
        <v>0</v>
      </c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5"/>
      <c r="Z632" s="55"/>
      <c r="AA632" s="55"/>
      <c r="AB632" s="53"/>
      <c r="AC632" s="53"/>
    </row>
    <row r="633" spans="1:29" ht="22.5" customHeight="1" x14ac:dyDescent="0.2">
      <c r="A633" s="53"/>
      <c r="B633" s="54" t="s">
        <v>1</v>
      </c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5"/>
      <c r="Z633" s="55"/>
      <c r="AA633" s="55"/>
      <c r="AB633" s="53"/>
      <c r="AC633" s="53"/>
    </row>
    <row r="634" spans="1:29" ht="22.5" customHeight="1" x14ac:dyDescent="0.2">
      <c r="A634" s="53"/>
      <c r="B634" s="54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5"/>
      <c r="Z634" s="55"/>
      <c r="AA634" s="55"/>
      <c r="AB634" s="53"/>
      <c r="AC634" s="53"/>
    </row>
    <row r="635" spans="1:29" ht="22.5" customHeight="1" x14ac:dyDescent="0.2">
      <c r="A635" s="53"/>
      <c r="B635" s="54" t="s">
        <v>2</v>
      </c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5"/>
      <c r="Z635" s="55"/>
      <c r="AA635" s="55"/>
      <c r="AB635" s="53"/>
      <c r="AC635" s="53"/>
    </row>
    <row r="636" spans="1:29" ht="22.5" customHeight="1" x14ac:dyDescent="0.2">
      <c r="A636" s="53"/>
      <c r="B636" s="57" t="s">
        <v>3</v>
      </c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5"/>
      <c r="Z636" s="55"/>
      <c r="AA636" s="55"/>
      <c r="AB636" s="53"/>
      <c r="AC636" s="53"/>
    </row>
    <row r="637" spans="1:29" ht="22.5" customHeight="1" x14ac:dyDescent="0.2">
      <c r="A637" s="53"/>
      <c r="B637" s="54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5"/>
      <c r="Z637" s="55"/>
      <c r="AA637" s="55"/>
      <c r="AB637" s="53"/>
      <c r="AC637" s="53"/>
    </row>
    <row r="638" spans="1:29" ht="22.5" customHeight="1" x14ac:dyDescent="0.2">
      <c r="A638" s="53"/>
      <c r="B638" s="54" t="s">
        <v>4</v>
      </c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5"/>
      <c r="Z638" s="55"/>
      <c r="AA638" s="55"/>
      <c r="AB638" s="53"/>
      <c r="AC638" s="53"/>
    </row>
    <row r="639" spans="1:29" ht="22.5" customHeight="1" x14ac:dyDescent="0.2">
      <c r="A639" s="53"/>
      <c r="B639" s="57" t="s">
        <v>5</v>
      </c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5"/>
      <c r="Z639" s="55"/>
      <c r="AA639" s="55"/>
      <c r="AB639" s="53"/>
      <c r="AC639" s="53"/>
    </row>
    <row r="640" spans="1:29" ht="22.5" customHeight="1" x14ac:dyDescent="0.2">
      <c r="A640" s="53"/>
      <c r="B640" s="54" t="s">
        <v>0</v>
      </c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5"/>
      <c r="Z640" s="55"/>
      <c r="AA640" s="55"/>
      <c r="AB640" s="53"/>
      <c r="AC640" s="53"/>
    </row>
    <row r="641" spans="1:29" ht="22.5" customHeight="1" x14ac:dyDescent="0.2">
      <c r="A641" s="53"/>
      <c r="B641" s="54" t="s">
        <v>1</v>
      </c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5"/>
      <c r="Z641" s="55"/>
      <c r="AA641" s="55"/>
      <c r="AB641" s="53"/>
      <c r="AC641" s="53"/>
    </row>
    <row r="642" spans="1:29" ht="22.5" customHeight="1" x14ac:dyDescent="0.2">
      <c r="A642" s="53"/>
      <c r="B642" s="54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5"/>
      <c r="Z642" s="55"/>
      <c r="AA642" s="55"/>
      <c r="AB642" s="53"/>
      <c r="AC642" s="53"/>
    </row>
    <row r="643" spans="1:29" ht="22.5" customHeight="1" x14ac:dyDescent="0.2">
      <c r="A643" s="53"/>
      <c r="B643" s="54" t="s">
        <v>2</v>
      </c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5"/>
      <c r="Z643" s="55"/>
      <c r="AA643" s="55"/>
      <c r="AB643" s="53"/>
      <c r="AC643" s="53"/>
    </row>
    <row r="644" spans="1:29" ht="22.5" customHeight="1" x14ac:dyDescent="0.2">
      <c r="A644" s="53"/>
      <c r="B644" s="57" t="s">
        <v>3</v>
      </c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5"/>
      <c r="Z644" s="55"/>
      <c r="AA644" s="55"/>
      <c r="AB644" s="53"/>
      <c r="AC644" s="53"/>
    </row>
    <row r="645" spans="1:29" ht="22.5" customHeight="1" x14ac:dyDescent="0.2">
      <c r="A645" s="53"/>
      <c r="B645" s="54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5"/>
      <c r="Z645" s="55"/>
      <c r="AA645" s="55"/>
      <c r="AB645" s="53"/>
      <c r="AC645" s="53"/>
    </row>
    <row r="646" spans="1:29" ht="22.5" customHeight="1" x14ac:dyDescent="0.2">
      <c r="A646" s="53"/>
      <c r="B646" s="54" t="s">
        <v>4</v>
      </c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5"/>
      <c r="Z646" s="55"/>
      <c r="AA646" s="55"/>
      <c r="AB646" s="53"/>
      <c r="AC646" s="53"/>
    </row>
    <row r="647" spans="1:29" ht="22.5" customHeight="1" x14ac:dyDescent="0.2">
      <c r="A647" s="53"/>
      <c r="B647" s="57" t="s">
        <v>5</v>
      </c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5"/>
      <c r="Z647" s="55"/>
      <c r="AA647" s="55"/>
      <c r="AB647" s="53"/>
      <c r="AC647" s="53"/>
    </row>
    <row r="648" spans="1:29" ht="80.099999999999994" customHeight="1" x14ac:dyDescent="0.2">
      <c r="A648" s="56"/>
      <c r="B648" s="54" t="s">
        <v>116</v>
      </c>
      <c r="C648" s="56"/>
      <c r="D648" s="63"/>
      <c r="E648" s="59"/>
      <c r="F648" s="59"/>
      <c r="G648" s="56"/>
      <c r="H648" s="56"/>
      <c r="I648" s="56"/>
      <c r="J648" s="56"/>
      <c r="K648" s="56"/>
      <c r="L648" s="59"/>
      <c r="M648" s="53"/>
      <c r="N648" s="56"/>
      <c r="O648" s="64"/>
      <c r="P648" s="64"/>
      <c r="Q648" s="53"/>
      <c r="R648" s="56"/>
      <c r="S648" s="56"/>
      <c r="T648" s="53"/>
      <c r="U648" s="53"/>
      <c r="V648" s="53"/>
      <c r="W648" s="59"/>
      <c r="X648" s="59"/>
      <c r="Y648" s="60"/>
      <c r="Z648" s="60"/>
      <c r="AA648" s="55"/>
      <c r="AB648" s="53"/>
      <c r="AC648" s="53"/>
    </row>
    <row r="649" spans="1:29" ht="22.5" customHeight="1" x14ac:dyDescent="0.2">
      <c r="A649" s="53"/>
      <c r="B649" s="54" t="s">
        <v>1</v>
      </c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5"/>
      <c r="Z649" s="55"/>
      <c r="AA649" s="55"/>
      <c r="AB649" s="53"/>
      <c r="AC649" s="53"/>
    </row>
    <row r="650" spans="1:29" ht="22.5" customHeight="1" x14ac:dyDescent="0.2">
      <c r="A650" s="53"/>
      <c r="B650" s="54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5"/>
      <c r="Z650" s="55"/>
      <c r="AA650" s="55"/>
      <c r="AB650" s="53"/>
      <c r="AC650" s="53"/>
    </row>
    <row r="651" spans="1:29" ht="22.5" customHeight="1" x14ac:dyDescent="0.2">
      <c r="A651" s="53"/>
      <c r="B651" s="54" t="s">
        <v>2</v>
      </c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5"/>
      <c r="Z651" s="55"/>
      <c r="AA651" s="55"/>
      <c r="AB651" s="53"/>
      <c r="AC651" s="53"/>
    </row>
    <row r="652" spans="1:29" ht="22.5" customHeight="1" x14ac:dyDescent="0.2">
      <c r="A652" s="53"/>
      <c r="B652" s="57" t="s">
        <v>3</v>
      </c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5"/>
      <c r="Z652" s="55"/>
      <c r="AA652" s="55"/>
      <c r="AB652" s="53"/>
      <c r="AC652" s="53"/>
    </row>
    <row r="653" spans="1:29" ht="22.5" customHeight="1" x14ac:dyDescent="0.2">
      <c r="A653" s="53"/>
      <c r="B653" s="54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5"/>
      <c r="Z653" s="55"/>
      <c r="AA653" s="55"/>
      <c r="AB653" s="53"/>
      <c r="AC653" s="53"/>
    </row>
    <row r="654" spans="1:29" ht="22.5" customHeight="1" x14ac:dyDescent="0.2">
      <c r="A654" s="53"/>
      <c r="B654" s="54" t="s">
        <v>4</v>
      </c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5"/>
      <c r="Z654" s="55"/>
      <c r="AA654" s="55"/>
      <c r="AB654" s="53"/>
      <c r="AC654" s="53"/>
    </row>
    <row r="655" spans="1:29" ht="22.5" customHeight="1" x14ac:dyDescent="0.2">
      <c r="A655" s="53"/>
      <c r="B655" s="57" t="s">
        <v>5</v>
      </c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5"/>
      <c r="Z655" s="55"/>
      <c r="AA655" s="55"/>
      <c r="AB655" s="53"/>
      <c r="AC655" s="53"/>
    </row>
    <row r="656" spans="1:29" ht="22.5" customHeight="1" x14ac:dyDescent="0.2">
      <c r="A656" s="53"/>
      <c r="B656" s="54" t="s">
        <v>0</v>
      </c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5"/>
      <c r="Z656" s="55"/>
      <c r="AA656" s="55"/>
      <c r="AB656" s="53"/>
      <c r="AC656" s="53"/>
    </row>
    <row r="657" spans="1:29" ht="22.5" customHeight="1" x14ac:dyDescent="0.2">
      <c r="A657" s="53"/>
      <c r="B657" s="54" t="s">
        <v>1</v>
      </c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5"/>
      <c r="Z657" s="55"/>
      <c r="AA657" s="55"/>
      <c r="AB657" s="53"/>
      <c r="AC657" s="53"/>
    </row>
    <row r="658" spans="1:29" ht="22.5" customHeight="1" x14ac:dyDescent="0.2">
      <c r="A658" s="53"/>
      <c r="B658" s="54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5"/>
      <c r="Z658" s="55"/>
      <c r="AA658" s="55"/>
      <c r="AB658" s="53"/>
      <c r="AC658" s="53"/>
    </row>
    <row r="659" spans="1:29" ht="22.5" customHeight="1" x14ac:dyDescent="0.2">
      <c r="A659" s="53"/>
      <c r="B659" s="54" t="s">
        <v>2</v>
      </c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5"/>
      <c r="Z659" s="55"/>
      <c r="AA659" s="55"/>
      <c r="AB659" s="53"/>
      <c r="AC659" s="53"/>
    </row>
    <row r="660" spans="1:29" ht="22.5" customHeight="1" x14ac:dyDescent="0.2">
      <c r="A660" s="53"/>
      <c r="B660" s="57" t="s">
        <v>3</v>
      </c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5"/>
      <c r="Z660" s="55"/>
      <c r="AA660" s="55"/>
      <c r="AB660" s="53"/>
      <c r="AC660" s="53"/>
    </row>
    <row r="661" spans="1:29" ht="22.5" customHeight="1" x14ac:dyDescent="0.2">
      <c r="A661" s="53"/>
      <c r="B661" s="54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5"/>
      <c r="Z661" s="55"/>
      <c r="AA661" s="55"/>
      <c r="AB661" s="53"/>
      <c r="AC661" s="53"/>
    </row>
    <row r="662" spans="1:29" ht="22.5" customHeight="1" x14ac:dyDescent="0.2">
      <c r="A662" s="53"/>
      <c r="B662" s="54" t="s">
        <v>4</v>
      </c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5"/>
      <c r="Z662" s="55"/>
      <c r="AA662" s="55"/>
      <c r="AB662" s="53"/>
      <c r="AC662" s="53"/>
    </row>
    <row r="663" spans="1:29" ht="22.5" customHeight="1" x14ac:dyDescent="0.2">
      <c r="A663" s="53"/>
      <c r="B663" s="57" t="s">
        <v>5</v>
      </c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5"/>
      <c r="Z663" s="55"/>
      <c r="AA663" s="55"/>
      <c r="AB663" s="53"/>
      <c r="AC663" s="53"/>
    </row>
    <row r="664" spans="1:29" ht="22.5" customHeight="1" x14ac:dyDescent="0.2">
      <c r="A664" s="53"/>
      <c r="B664" s="54" t="s">
        <v>0</v>
      </c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5"/>
      <c r="Z664" s="55"/>
      <c r="AA664" s="55"/>
      <c r="AB664" s="53"/>
      <c r="AC664" s="53"/>
    </row>
    <row r="665" spans="1:29" ht="22.5" customHeight="1" x14ac:dyDescent="0.2">
      <c r="A665" s="53"/>
      <c r="B665" s="54" t="s">
        <v>1</v>
      </c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5"/>
      <c r="Z665" s="55"/>
      <c r="AA665" s="55"/>
      <c r="AB665" s="53"/>
      <c r="AC665" s="53"/>
    </row>
    <row r="666" spans="1:29" ht="22.5" customHeight="1" x14ac:dyDescent="0.2">
      <c r="A666" s="53"/>
      <c r="B666" s="54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5"/>
      <c r="Z666" s="55"/>
      <c r="AA666" s="55"/>
      <c r="AB666" s="53"/>
      <c r="AC666" s="53"/>
    </row>
    <row r="667" spans="1:29" ht="22.5" customHeight="1" x14ac:dyDescent="0.2">
      <c r="A667" s="53"/>
      <c r="B667" s="54" t="s">
        <v>2</v>
      </c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5"/>
      <c r="Z667" s="55"/>
      <c r="AA667" s="55"/>
      <c r="AB667" s="53"/>
      <c r="AC667" s="53"/>
    </row>
    <row r="668" spans="1:29" ht="22.5" customHeight="1" x14ac:dyDescent="0.2">
      <c r="A668" s="53"/>
      <c r="B668" s="57" t="s">
        <v>3</v>
      </c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5"/>
      <c r="Z668" s="55"/>
      <c r="AA668" s="55"/>
      <c r="AB668" s="53"/>
      <c r="AC668" s="53"/>
    </row>
    <row r="669" spans="1:29" ht="22.5" customHeight="1" x14ac:dyDescent="0.2">
      <c r="A669" s="53"/>
      <c r="B669" s="54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5"/>
      <c r="Z669" s="55"/>
      <c r="AA669" s="55"/>
      <c r="AB669" s="53"/>
      <c r="AC669" s="53"/>
    </row>
    <row r="670" spans="1:29" ht="22.5" customHeight="1" x14ac:dyDescent="0.2">
      <c r="A670" s="53"/>
      <c r="B670" s="54" t="s">
        <v>4</v>
      </c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5"/>
      <c r="Z670" s="55"/>
      <c r="AA670" s="55"/>
      <c r="AB670" s="53"/>
      <c r="AC670" s="53"/>
    </row>
    <row r="671" spans="1:29" ht="22.5" customHeight="1" x14ac:dyDescent="0.2">
      <c r="A671" s="53"/>
      <c r="B671" s="57" t="s">
        <v>5</v>
      </c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5"/>
      <c r="Z671" s="55"/>
      <c r="AA671" s="55"/>
      <c r="AB671" s="53"/>
      <c r="AC671" s="53"/>
    </row>
    <row r="672" spans="1:29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22.5" customHeight="1" x14ac:dyDescent="0.2"/>
    <row r="702" ht="22.5" customHeight="1" x14ac:dyDescent="0.2"/>
    <row r="703" ht="22.5" customHeight="1" x14ac:dyDescent="0.2"/>
    <row r="704" ht="22.5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22.5" customHeight="1" x14ac:dyDescent="0.2"/>
    <row r="737" ht="22.5" customHeight="1" x14ac:dyDescent="0.2"/>
    <row r="738" ht="22.5" customHeight="1" x14ac:dyDescent="0.2"/>
    <row r="739" ht="22.5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22.5" customHeight="1" x14ac:dyDescent="0.2"/>
    <row r="772" ht="22.5" customHeight="1" x14ac:dyDescent="0.2"/>
    <row r="773" ht="22.5" customHeight="1" x14ac:dyDescent="0.2"/>
    <row r="774" ht="22.5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/>
  <mergeCells count="1">
    <mergeCell ref="A1:AC1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ignoredErrors>
    <ignoredError sqref="B7 B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2017-07-20T14:43:33Z</cp:lastPrinted>
  <dcterms:created xsi:type="dcterms:W3CDTF">2014-10-22T05:35:08Z</dcterms:created>
  <dcterms:modified xsi:type="dcterms:W3CDTF">2018-01-30T23:35:36Z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