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fileshared$\DIRECCIÓN DE ADMINISTRACION Y FINANZAS\PRESUPUESTO\"/>
    </mc:Choice>
  </mc:AlternateContent>
  <bookViews>
    <workbookView xWindow="0" yWindow="0" windowWidth="19200" windowHeight="10995"/>
  </bookViews>
  <sheets>
    <sheet name="PK" sheetId="1" r:id="rId1"/>
  </sheets>
  <definedNames>
    <definedName name="_xlnm._FilterDatabase" localSheetId="0" hidden="1">PK!$A$3:$N$29</definedName>
  </definedNames>
  <calcPr calcId="152511"/>
</workbook>
</file>

<file path=xl/calcChain.xml><?xml version="1.0" encoding="utf-8"?>
<calcChain xmlns="http://schemas.openxmlformats.org/spreadsheetml/2006/main">
  <c r="L8" i="1" l="1"/>
  <c r="K8" i="1"/>
  <c r="K4" i="1" l="1"/>
  <c r="L7" i="1" l="1"/>
  <c r="L6" i="1"/>
  <c r="L5" i="1"/>
  <c r="L4" i="1"/>
  <c r="K7" i="1"/>
  <c r="K6" i="1"/>
  <c r="K5" i="1"/>
</calcChain>
</file>

<file path=xl/sharedStrings.xml><?xml version="1.0" encoding="utf-8"?>
<sst xmlns="http://schemas.openxmlformats.org/spreadsheetml/2006/main" count="44" uniqueCount="30">
  <si>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</si>
  <si>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</si>
  <si>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</si>
  <si>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</si>
  <si>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</si>
  <si>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</si>
  <si>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</si>
  <si>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</si>
  <si>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</si>
  <si>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</si>
  <si>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</si>
  <si>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</si>
  <si>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</si>
  <si>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</si>
  <si>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</si>
  <si>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</si>
  <si>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</si>
  <si>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INVERSIÓN PÚBLICA 2017</t>
  </si>
  <si>
    <t>CONSTRUCCIÓN DE LINEA DE CONDUCCIÓN DE AGUA POTABLE DEL POZO No. 14 OLIVO, PRIMERA ETAPA</t>
  </si>
  <si>
    <t>REHABILITACIÓN DE TANQUES ELEVADOS DEL SAPAS</t>
  </si>
  <si>
    <t>PROYECTOS Y CONSTRUCCIÓN</t>
  </si>
  <si>
    <t>3 KMS DE LINEA</t>
  </si>
  <si>
    <t>1 PERFORACIÓN</t>
  </si>
  <si>
    <t>1 REHABILITACION</t>
  </si>
  <si>
    <t>3 REHABILITACION</t>
  </si>
  <si>
    <t>1.7 KMS LINEA</t>
  </si>
  <si>
    <t>SISTEMA DE AGUA POTABLE Y ALCANTARILLADO DE SILAO
PROGRAMAS Y PROYECTOS DE INVERSIÓN
DEL 1 DE ENERO AL 31 DE DICIEMBRE DE 2017</t>
  </si>
  <si>
    <t>CONSTRUCCIÓN DE TANQUE ELEVADO DE 15 METROS DE ALTURA Y 2.50 M3 PARA SECTOR INDEPENDENCIA</t>
  </si>
  <si>
    <t>CONSTRUCCION DE TANQUE ELEVADO DE 15 METROS DE ALTURA Y 250M3PARA SECTOR CENTRO-ORIENTE</t>
  </si>
  <si>
    <t>CONSTRUCCIÓN DE MODULO PARA INSTALACIÓN DE CAJERO AUTOMATICO EN PLAZA ISSEG (BAILLERES)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</si>
</sst>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3" fillId="2" borderId="1" xfId="16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2" xfId="11" applyFont="1" applyFill="1" applyBorder="1" applyAlignment="1">
      <alignment horizontal="left" vertical="center"/>
    </xf>
    <xf numFmtId="0" fontId="3" fillId="2" borderId="4" xfId="11" applyFont="1" applyFill="1" applyBorder="1" applyAlignment="1">
      <alignment horizontal="center" vertical="center"/>
    </xf>
    <xf numFmtId="0" fontId="3" fillId="2" borderId="5" xfId="16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4" fontId="3" fillId="2" borderId="6" xfId="11" applyNumberFormat="1" applyFont="1" applyFill="1" applyBorder="1" applyAlignment="1">
      <alignment horizontal="center" vertical="center" wrapText="1"/>
    </xf>
    <xf numFmtId="0" fontId="5" fillId="0" borderId="0" xfId="8" applyFont="1" applyAlignment="1" applyProtection="1">
      <alignment vertical="top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43" fontId="0" fillId="0" borderId="0" xfId="17" applyFont="1" applyAlignment="1" applyProtection="1">
      <alignment vertical="center"/>
      <protection locked="0"/>
    </xf>
    <xf numFmtId="9" fontId="0" fillId="0" borderId="0" xfId="18" applyFont="1" applyAlignment="1" applyProtection="1">
      <alignment horizontal="center" vertical="center"/>
      <protection locked="0"/>
    </xf>
    <xf numFmtId="9" fontId="0" fillId="0" borderId="0" xfId="0" applyNumberFormat="1" applyFont="1" applyAlignment="1" applyProtection="1">
      <alignment horizontal="center" vertical="center"/>
      <protection locked="0"/>
    </xf>
    <xf numFmtId="43" fontId="0" fillId="0" borderId="0" xfId="17" applyFont="1" applyAlignment="1" applyProtection="1">
      <alignment horizontal="center" vertical="center"/>
      <protection locked="0"/>
    </xf>
    <xf numFmtId="0" fontId="0" fillId="0" borderId="0" xfId="17" applyNumberFormat="1" applyFont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9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C1" zoomScaleNormal="100" workbookViewId="0">
      <pane ySplit="3" topLeftCell="A4" activePane="bottomLeft" state="frozen"/>
      <selection pane="bottomLeft" activeCell="J16" sqref="J16"/>
    </sheetView>
  </sheetViews>
  <sheetFormatPr baseColWidth="10" defaultRowHeight="11.25" x14ac:dyDescent="0.2"/>
  <cols>
    <col min="1" max="1" width="19.83203125" style="2" customWidth="1"/>
    <col min="2" max="2" width="26.33203125" style="2" bestFit="1" customWidth="1"/>
    <col min="3" max="3" width="35.33203125" style="2" bestFit="1" customWidth="1"/>
    <col min="4" max="4" width="15.5" style="2" bestFit="1" customWidth="1"/>
    <col min="5" max="6" width="14" style="2" bestFit="1" customWidth="1"/>
    <col min="7" max="10" width="13.33203125" style="2" customWidth="1"/>
    <col min="11" max="14" width="11.83203125" style="2" customWidth="1"/>
    <col min="15" max="16384" width="12" style="2"/>
  </cols>
  <sheetData>
    <row r="1" spans="1:14" s="1" customFormat="1" ht="35.1" customHeight="1" x14ac:dyDescent="0.2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" customFormat="1" ht="12.75" customHeight="1" x14ac:dyDescent="0.2">
      <c r="A2" s="3"/>
      <c r="B2" s="3"/>
      <c r="C2" s="3"/>
      <c r="D2" s="3"/>
      <c r="E2" s="4"/>
      <c r="F2" s="5" t="s">
        <v>2</v>
      </c>
      <c r="G2" s="6"/>
      <c r="H2" s="4"/>
      <c r="I2" s="5" t="s">
        <v>8</v>
      </c>
      <c r="J2" s="6"/>
      <c r="K2" s="7" t="s">
        <v>15</v>
      </c>
      <c r="L2" s="6"/>
      <c r="M2" s="8" t="s">
        <v>14</v>
      </c>
      <c r="N2" s="9"/>
    </row>
    <row r="3" spans="1:14" s="1" customFormat="1" ht="21.95" customHeight="1" x14ac:dyDescent="0.2">
      <c r="A3" s="10" t="s">
        <v>16</v>
      </c>
      <c r="B3" s="10" t="s">
        <v>0</v>
      </c>
      <c r="C3" s="10" t="s">
        <v>5</v>
      </c>
      <c r="D3" s="10" t="s">
        <v>1</v>
      </c>
      <c r="E3" s="11" t="s">
        <v>3</v>
      </c>
      <c r="F3" s="11" t="s">
        <v>4</v>
      </c>
      <c r="G3" s="11" t="s">
        <v>6</v>
      </c>
      <c r="H3" s="11" t="s">
        <v>9</v>
      </c>
      <c r="I3" s="11" t="s">
        <v>4</v>
      </c>
      <c r="J3" s="11" t="s">
        <v>7</v>
      </c>
      <c r="K3" s="12" t="s">
        <v>10</v>
      </c>
      <c r="L3" s="12" t="s">
        <v>11</v>
      </c>
      <c r="M3" s="13" t="s">
        <v>12</v>
      </c>
      <c r="N3" s="13" t="s">
        <v>13</v>
      </c>
    </row>
    <row r="4" spans="1:14" ht="33.75" x14ac:dyDescent="0.2">
      <c r="A4" s="16">
        <v>1</v>
      </c>
      <c r="B4" s="15" t="s">
        <v>17</v>
      </c>
      <c r="C4" s="17" t="s">
        <v>18</v>
      </c>
      <c r="D4" s="17" t="s">
        <v>20</v>
      </c>
      <c r="E4" s="18">
        <v>2835346.5</v>
      </c>
      <c r="F4" s="18">
        <v>2835346.5</v>
      </c>
      <c r="G4" s="21">
        <v>1200235.02</v>
      </c>
      <c r="H4" s="17" t="s">
        <v>21</v>
      </c>
      <c r="I4" s="17" t="s">
        <v>25</v>
      </c>
      <c r="J4" s="20">
        <v>0.95</v>
      </c>
      <c r="K4" s="19">
        <f>G4/E4</f>
        <v>0.42331158466875213</v>
      </c>
      <c r="L4" s="19">
        <f>G4/F4</f>
        <v>0.42331158466875213</v>
      </c>
      <c r="M4" s="19">
        <v>1</v>
      </c>
      <c r="N4" s="19">
        <v>0.95</v>
      </c>
    </row>
    <row r="5" spans="1:14" ht="33.75" x14ac:dyDescent="0.2">
      <c r="A5" s="16">
        <v>2</v>
      </c>
      <c r="B5" s="15" t="s">
        <v>17</v>
      </c>
      <c r="C5" s="17" t="s">
        <v>27</v>
      </c>
      <c r="D5" s="17" t="s">
        <v>20</v>
      </c>
      <c r="E5" s="18">
        <v>1354646</v>
      </c>
      <c r="F5" s="18">
        <v>1354646</v>
      </c>
      <c r="G5" s="22">
        <v>408143.99</v>
      </c>
      <c r="H5" s="17" t="s">
        <v>22</v>
      </c>
      <c r="I5" s="17" t="s">
        <v>22</v>
      </c>
      <c r="J5" s="16">
        <v>0</v>
      </c>
      <c r="K5" s="19">
        <f t="shared" ref="K5:K7" si="0">G5/E5</f>
        <v>0.30129199067505458</v>
      </c>
      <c r="L5" s="19">
        <f t="shared" ref="L5:L7" si="1">G5/F5</f>
        <v>0.30129199067505458</v>
      </c>
      <c r="M5" s="19">
        <v>0</v>
      </c>
      <c r="N5" s="19">
        <v>0</v>
      </c>
    </row>
    <row r="6" spans="1:14" ht="33.75" x14ac:dyDescent="0.2">
      <c r="A6" s="16">
        <v>3</v>
      </c>
      <c r="B6" s="15" t="s">
        <v>17</v>
      </c>
      <c r="C6" s="17" t="s">
        <v>28</v>
      </c>
      <c r="D6" s="17" t="s">
        <v>20</v>
      </c>
      <c r="E6" s="18">
        <v>1500000</v>
      </c>
      <c r="F6" s="18">
        <v>1500000</v>
      </c>
      <c r="G6" s="22">
        <v>249199.16</v>
      </c>
      <c r="H6" s="17" t="s">
        <v>23</v>
      </c>
      <c r="I6" s="17" t="s">
        <v>23</v>
      </c>
      <c r="J6" s="16">
        <v>0</v>
      </c>
      <c r="K6" s="19">
        <f t="shared" si="0"/>
        <v>0.16613277333333334</v>
      </c>
      <c r="L6" s="19">
        <f t="shared" si="1"/>
        <v>0.16613277333333334</v>
      </c>
      <c r="M6" s="19">
        <v>0</v>
      </c>
      <c r="N6" s="19">
        <v>0</v>
      </c>
    </row>
    <row r="7" spans="1:14" ht="33.75" x14ac:dyDescent="0.2">
      <c r="A7" s="16">
        <v>4</v>
      </c>
      <c r="B7" s="15" t="s">
        <v>17</v>
      </c>
      <c r="C7" s="17" t="s">
        <v>19</v>
      </c>
      <c r="D7" s="17" t="s">
        <v>20</v>
      </c>
      <c r="E7" s="18">
        <v>3000000</v>
      </c>
      <c r="F7" s="18">
        <v>3000000</v>
      </c>
      <c r="G7" s="21">
        <v>2904464.5</v>
      </c>
      <c r="H7" s="17" t="s">
        <v>24</v>
      </c>
      <c r="I7" s="17" t="s">
        <v>24</v>
      </c>
      <c r="J7" s="20">
        <v>0</v>
      </c>
      <c r="K7" s="19">
        <f t="shared" si="0"/>
        <v>0.9681548333333333</v>
      </c>
      <c r="L7" s="19">
        <f t="shared" si="1"/>
        <v>0.9681548333333333</v>
      </c>
      <c r="M7" s="19">
        <v>0</v>
      </c>
      <c r="N7" s="19">
        <v>0</v>
      </c>
    </row>
    <row r="8" spans="1:14" ht="33.75" x14ac:dyDescent="0.2">
      <c r="A8" s="16">
        <v>5</v>
      </c>
      <c r="B8" s="15" t="s">
        <v>17</v>
      </c>
      <c r="C8" s="17" t="s">
        <v>29</v>
      </c>
      <c r="D8" s="17" t="s">
        <v>20</v>
      </c>
      <c r="E8" s="18">
        <v>311885.32</v>
      </c>
      <c r="F8" s="18">
        <v>311885.2</v>
      </c>
      <c r="G8" s="21">
        <v>47390.81</v>
      </c>
      <c r="H8" s="17" t="s">
        <v>24</v>
      </c>
      <c r="I8" s="17" t="s">
        <v>24</v>
      </c>
      <c r="J8" s="20">
        <v>0</v>
      </c>
      <c r="K8" s="19">
        <f t="shared" ref="K8" si="2">G8/E8</f>
        <v>0.15194947296653782</v>
      </c>
      <c r="L8" s="19">
        <f t="shared" ref="L8" si="3">G8/F8</f>
        <v>0.15194953143015441</v>
      </c>
      <c r="M8" s="19">
        <v>1</v>
      </c>
      <c r="N8" s="19">
        <v>0</v>
      </c>
    </row>
    <row r="30" spans="1:1" x14ac:dyDescent="0.2">
      <c r="A30" s="14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PK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Carolina</cp:lastModifiedBy>
  <cp:lastPrinted>2017-03-30T22:21:48Z</cp:lastPrinted>
  <dcterms:created xsi:type="dcterms:W3CDTF">2014-10-22T05:35:08Z</dcterms:created>
  <dcterms:modified xsi:type="dcterms:W3CDTF">2018-01-31T03:46:11Z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