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2017\CUENTA PUBLICA 4TO. TRIMESTRE 2017\IMPRESOS\"/>
    </mc:Choice>
  </mc:AlternateContent>
  <bookViews>
    <workbookView xWindow="120" yWindow="105" windowWidth="15600" windowHeight="7995"/>
  </bookViews>
  <sheets>
    <sheet name="EA" sheetId="4" r:id="rId1"/>
  </sheets>
  <calcPr calcId="152511"/>
</workbook>
</file>

<file path=xl/calcChain.xml><?xml version="1.0" encoding="utf-8"?>
<calcChain xmlns="http://schemas.openxmlformats.org/spreadsheetml/2006/main">
  <c r="C54" i="4" l="1"/>
  <c r="C47" i="4"/>
  <c r="C27" i="4"/>
  <c r="C22" i="4" l="1"/>
  <c r="C56" i="4" s="1"/>
</calcChain>
</file>

<file path=xl/sharedStrings.xml><?xml version="1.0" encoding="utf-8"?>
<sst xmlns="http://schemas.openxmlformats.org/spreadsheetml/2006/main" count="69" uniqueCount="68">
  <si>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</si>
  <si>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</si>
  <si>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</si>
  <si>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</si>
  <si>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</si>
  <si>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</si>
  <si>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</si>
  <si>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</si>
  <si>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</si>
  <si>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</si>
  <si>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</si>
  <si>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</si>
  <si>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</si>
  <si>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</si>
  <si>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</si>
  <si>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</si>
  <si>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</si>
  <si>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</si>
  <si>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</si>
  <si>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</si>
  <si>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</si>
  <si>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</si>
  <si>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</si>
  <si>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</si>
  <si>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</si>
  <si>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</si>
  <si>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</si>
  <si>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</si>
  <si>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</si>
  <si>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</si>
  <si>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</si>
  <si>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</si>
  <si>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</si>
  <si>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</si>
  <si>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Subsidios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</si>
  <si>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</si>
  <si>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</si>
  <si>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</si>
  <si>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</si>
  <si>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</si>
  <si>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</si>
  <si>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</si>
  <si>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</si>
  <si>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</si>
  <si>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</si>
  <si>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</si>
  <si>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</si>
  <si>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</si>
  <si>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</si>
  <si>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</si>
  <si>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</si>
  <si>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</si>
  <si>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PERIODO ACTUAL</t>
  </si>
  <si>
    <t>PERIODO ANTERIOR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</si>
  <si>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</si>
  <si>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</si>
  <si>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</si>
  <si>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</si>
  <si>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</si>
  <si>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</si>
  <si>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</si>
  <si>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</si>
  <si>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</si>
  <si>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</si>
  <si>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Director General del SAPAS
Ing. Edgar Marín Gutiérrez</t>
  </si>
  <si>
    <t>Director de Administración y Finanzas                                         C.P. Carlos Alberto Ramírez Salazar</t>
  </si>
  <si>
    <t>_______________________________________________</t>
  </si>
  <si>
    <t>SISTEMA DE AGUA POTABLE Y ALCANTARILLADO DE SILAO
ESTADO DE ACTIVIDADES
DEL 1 DE ENERO AL31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</si>
</sst>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8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3" fontId="3" fillId="0" borderId="0" xfId="16" applyFont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561975</xdr:colOff>
      <xdr:row>0</xdr:row>
      <xdr:rowOff>742950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14097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topLeftCell="A16" workbookViewId="0">
      <selection activeCell="C56" sqref="C56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6" width="12.6640625" style="1" bestFit="1" customWidth="1"/>
    <col min="7" max="16384" width="12" style="1"/>
  </cols>
  <sheetData>
    <row r="1" spans="1:5" ht="60" customHeight="1" x14ac:dyDescent="0.2">
      <c r="A1" s="33" t="s">
        <v>67</v>
      </c>
      <c r="B1" s="34"/>
      <c r="C1" s="34"/>
      <c r="D1" s="34"/>
      <c r="E1" s="35"/>
    </row>
    <row r="2" spans="1:5" ht="15" customHeight="1" x14ac:dyDescent="0.2">
      <c r="A2" s="18" t="s">
        <v>0</v>
      </c>
      <c r="B2" s="18" t="s">
        <v>1</v>
      </c>
      <c r="C2" s="19" t="s">
        <v>52</v>
      </c>
      <c r="D2" s="19" t="s">
        <v>53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4">
        <v>89767207.019999996</v>
      </c>
      <c r="D3" s="4">
        <v>84697636.980000004</v>
      </c>
      <c r="E3" s="5"/>
    </row>
    <row r="4" spans="1:5" x14ac:dyDescent="0.2">
      <c r="A4" s="2">
        <v>4100</v>
      </c>
      <c r="B4" s="3" t="s">
        <v>4</v>
      </c>
      <c r="C4" s="4">
        <v>87901277.230000004</v>
      </c>
      <c r="D4" s="4">
        <v>84694518.840000004</v>
      </c>
      <c r="E4" s="10" t="s">
        <v>59</v>
      </c>
    </row>
    <row r="5" spans="1:5" x14ac:dyDescent="0.2">
      <c r="A5" s="7">
        <v>4110</v>
      </c>
      <c r="B5" s="20" t="s">
        <v>5</v>
      </c>
      <c r="C5" s="9">
        <v>0</v>
      </c>
      <c r="D5" s="9">
        <v>0</v>
      </c>
      <c r="E5" s="11"/>
    </row>
    <row r="6" spans="1:5" x14ac:dyDescent="0.2">
      <c r="A6" s="7">
        <v>4120</v>
      </c>
      <c r="B6" s="20" t="s">
        <v>6</v>
      </c>
      <c r="C6" s="9">
        <v>0</v>
      </c>
      <c r="D6" s="9">
        <v>0</v>
      </c>
      <c r="E6" s="11"/>
    </row>
    <row r="7" spans="1:5" x14ac:dyDescent="0.2">
      <c r="A7" s="7">
        <v>4130</v>
      </c>
      <c r="B7" s="20" t="s">
        <v>7</v>
      </c>
      <c r="C7" s="9">
        <v>0</v>
      </c>
      <c r="D7" s="9">
        <v>0</v>
      </c>
      <c r="E7" s="11"/>
    </row>
    <row r="8" spans="1:5" x14ac:dyDescent="0.2">
      <c r="A8" s="7">
        <v>4140</v>
      </c>
      <c r="B8" s="20" t="s">
        <v>8</v>
      </c>
      <c r="C8" s="9">
        <v>84626471.629999995</v>
      </c>
      <c r="D8" s="9">
        <v>82411273.599999994</v>
      </c>
      <c r="E8" s="11"/>
    </row>
    <row r="9" spans="1:5" x14ac:dyDescent="0.2">
      <c r="A9" s="7">
        <v>4150</v>
      </c>
      <c r="B9" s="20" t="s">
        <v>9</v>
      </c>
      <c r="C9" s="9">
        <v>1810570.34</v>
      </c>
      <c r="D9" s="9">
        <v>693429</v>
      </c>
      <c r="E9" s="11"/>
    </row>
    <row r="10" spans="1:5" x14ac:dyDescent="0.2">
      <c r="A10" s="7">
        <v>4160</v>
      </c>
      <c r="B10" s="20" t="s">
        <v>10</v>
      </c>
      <c r="C10" s="9">
        <v>1464235.26</v>
      </c>
      <c r="D10" s="9">
        <v>1589816.24</v>
      </c>
      <c r="E10" s="11"/>
    </row>
    <row r="11" spans="1:5" x14ac:dyDescent="0.2">
      <c r="A11" s="7">
        <v>4170</v>
      </c>
      <c r="B11" s="20" t="s">
        <v>11</v>
      </c>
      <c r="C11" s="9">
        <v>0</v>
      </c>
      <c r="D11" s="9">
        <v>0</v>
      </c>
      <c r="E11" s="11"/>
    </row>
    <row r="12" spans="1:5" ht="22.5" x14ac:dyDescent="0.2">
      <c r="A12" s="7">
        <v>4190</v>
      </c>
      <c r="B12" s="20" t="s">
        <v>12</v>
      </c>
      <c r="C12" s="9">
        <v>0</v>
      </c>
      <c r="D12" s="9">
        <v>0</v>
      </c>
      <c r="E12" s="11"/>
    </row>
    <row r="13" spans="1:5" ht="22.5" x14ac:dyDescent="0.2">
      <c r="A13" s="2">
        <v>4200</v>
      </c>
      <c r="B13" s="3" t="s">
        <v>13</v>
      </c>
      <c r="C13" s="4">
        <v>0</v>
      </c>
      <c r="D13" s="4">
        <v>0</v>
      </c>
      <c r="E13" s="10" t="s">
        <v>59</v>
      </c>
    </row>
    <row r="14" spans="1:5" x14ac:dyDescent="0.2">
      <c r="A14" s="7">
        <v>4210</v>
      </c>
      <c r="B14" s="20" t="s">
        <v>14</v>
      </c>
      <c r="C14" s="9">
        <v>0</v>
      </c>
      <c r="D14" s="9">
        <v>0</v>
      </c>
      <c r="E14" s="11"/>
    </row>
    <row r="15" spans="1:5" x14ac:dyDescent="0.2">
      <c r="A15" s="7">
        <v>4220</v>
      </c>
      <c r="B15" s="20" t="s">
        <v>18</v>
      </c>
      <c r="C15" s="9">
        <v>0</v>
      </c>
      <c r="D15" s="9">
        <v>0</v>
      </c>
      <c r="E15" s="11"/>
    </row>
    <row r="16" spans="1:5" x14ac:dyDescent="0.2">
      <c r="A16" s="2">
        <v>4300</v>
      </c>
      <c r="B16" s="3" t="s">
        <v>23</v>
      </c>
      <c r="C16" s="4">
        <v>0</v>
      </c>
      <c r="D16" s="4">
        <v>0</v>
      </c>
      <c r="E16" s="11" t="s">
        <v>60</v>
      </c>
    </row>
    <row r="17" spans="1:6" x14ac:dyDescent="0.2">
      <c r="A17" s="7">
        <v>4310</v>
      </c>
      <c r="B17" s="20" t="s">
        <v>24</v>
      </c>
      <c r="C17" s="9">
        <v>0</v>
      </c>
      <c r="D17" s="9">
        <v>0</v>
      </c>
      <c r="E17" s="11"/>
    </row>
    <row r="18" spans="1:6" x14ac:dyDescent="0.2">
      <c r="A18" s="7">
        <v>4320</v>
      </c>
      <c r="B18" s="20" t="s">
        <v>25</v>
      </c>
      <c r="C18" s="9">
        <v>0</v>
      </c>
      <c r="D18" s="9">
        <v>0</v>
      </c>
      <c r="E18" s="11"/>
    </row>
    <row r="19" spans="1:6" x14ac:dyDescent="0.2">
      <c r="A19" s="7">
        <v>4330</v>
      </c>
      <c r="B19" s="20" t="s">
        <v>26</v>
      </c>
      <c r="C19" s="9">
        <v>0</v>
      </c>
      <c r="D19" s="9">
        <v>0</v>
      </c>
      <c r="E19" s="11"/>
    </row>
    <row r="20" spans="1:6" x14ac:dyDescent="0.2">
      <c r="A20" s="7">
        <v>4340</v>
      </c>
      <c r="B20" s="20" t="s">
        <v>27</v>
      </c>
      <c r="C20" s="9">
        <v>0</v>
      </c>
      <c r="D20" s="9">
        <v>0</v>
      </c>
      <c r="E20" s="11"/>
    </row>
    <row r="21" spans="1:6" x14ac:dyDescent="0.2">
      <c r="A21" s="7">
        <v>4390</v>
      </c>
      <c r="B21" s="20" t="s">
        <v>28</v>
      </c>
      <c r="C21" s="9">
        <v>0</v>
      </c>
      <c r="D21" s="9">
        <v>0</v>
      </c>
      <c r="E21" s="10"/>
    </row>
    <row r="22" spans="1:6" s="6" customFormat="1" x14ac:dyDescent="0.2">
      <c r="A22" s="2">
        <v>5000</v>
      </c>
      <c r="B22" s="3" t="s">
        <v>56</v>
      </c>
      <c r="C22" s="4">
        <f>+C23+C27+C47+C54</f>
        <v>67146917.030000001</v>
      </c>
      <c r="D22" s="4">
        <v>61454129.579999998</v>
      </c>
      <c r="E22" s="10" t="s">
        <v>61</v>
      </c>
    </row>
    <row r="23" spans="1:6" x14ac:dyDescent="0.2">
      <c r="A23" s="2">
        <v>5100</v>
      </c>
      <c r="B23" s="3" t="s">
        <v>29</v>
      </c>
      <c r="C23" s="4">
        <v>65709967.659999996</v>
      </c>
      <c r="D23" s="4">
        <v>56696602.009999998</v>
      </c>
      <c r="E23" s="11"/>
      <c r="F23" s="32"/>
    </row>
    <row r="24" spans="1:6" x14ac:dyDescent="0.2">
      <c r="A24" s="7">
        <v>5110</v>
      </c>
      <c r="B24" s="20" t="s">
        <v>30</v>
      </c>
      <c r="C24" s="9">
        <v>32257315.219999999</v>
      </c>
      <c r="D24" s="9">
        <v>29024260.120000001</v>
      </c>
      <c r="E24" s="11"/>
    </row>
    <row r="25" spans="1:6" x14ac:dyDescent="0.2">
      <c r="A25" s="7">
        <v>5120</v>
      </c>
      <c r="B25" s="20" t="s">
        <v>31</v>
      </c>
      <c r="C25" s="9">
        <v>8075806.0899999999</v>
      </c>
      <c r="D25" s="9">
        <v>7570891.1100000003</v>
      </c>
      <c r="E25" s="11"/>
    </row>
    <row r="26" spans="1:6" x14ac:dyDescent="0.2">
      <c r="A26" s="7">
        <v>5130</v>
      </c>
      <c r="B26" s="20" t="s">
        <v>32</v>
      </c>
      <c r="C26" s="9">
        <v>25376846.350000001</v>
      </c>
      <c r="D26" s="9">
        <v>20101450.780000001</v>
      </c>
      <c r="E26" s="11"/>
    </row>
    <row r="27" spans="1:6" x14ac:dyDescent="0.2">
      <c r="A27" s="2">
        <v>5200</v>
      </c>
      <c r="B27" s="3" t="s">
        <v>33</v>
      </c>
      <c r="C27" s="4">
        <f>SUM(C28:C36)</f>
        <v>158291.38</v>
      </c>
      <c r="D27" s="4">
        <v>308385.34999999998</v>
      </c>
      <c r="E27" s="11"/>
    </row>
    <row r="28" spans="1:6" x14ac:dyDescent="0.2">
      <c r="A28" s="7">
        <v>5210</v>
      </c>
      <c r="B28" s="20" t="s">
        <v>19</v>
      </c>
      <c r="C28" s="9">
        <v>0</v>
      </c>
      <c r="D28" s="9">
        <v>0</v>
      </c>
      <c r="E28" s="11"/>
    </row>
    <row r="29" spans="1:6" x14ac:dyDescent="0.2">
      <c r="A29" s="7">
        <v>5220</v>
      </c>
      <c r="B29" s="20" t="s">
        <v>20</v>
      </c>
      <c r="C29" s="9">
        <v>0</v>
      </c>
      <c r="D29" s="9">
        <v>0</v>
      </c>
      <c r="E29" s="11"/>
    </row>
    <row r="30" spans="1:6" x14ac:dyDescent="0.2">
      <c r="A30" s="7">
        <v>5231</v>
      </c>
      <c r="B30" s="21" t="s">
        <v>34</v>
      </c>
      <c r="C30" s="9">
        <v>0</v>
      </c>
      <c r="D30" s="9">
        <v>0</v>
      </c>
      <c r="E30" s="11"/>
    </row>
    <row r="31" spans="1:6" x14ac:dyDescent="0.2">
      <c r="A31" s="7">
        <v>5240</v>
      </c>
      <c r="B31" s="20" t="s">
        <v>21</v>
      </c>
      <c r="C31" s="9">
        <v>158291.38</v>
      </c>
      <c r="D31" s="9">
        <v>308385.34999999998</v>
      </c>
      <c r="E31" s="11"/>
    </row>
    <row r="32" spans="1:6" x14ac:dyDescent="0.2">
      <c r="A32" s="7">
        <v>5250</v>
      </c>
      <c r="B32" s="20" t="s">
        <v>22</v>
      </c>
      <c r="C32" s="9">
        <v>0</v>
      </c>
      <c r="D32" s="9">
        <v>0</v>
      </c>
      <c r="E32" s="11"/>
    </row>
    <row r="33" spans="1:5" x14ac:dyDescent="0.2">
      <c r="A33" s="7">
        <v>5260</v>
      </c>
      <c r="B33" s="20" t="s">
        <v>35</v>
      </c>
      <c r="C33" s="9">
        <v>0</v>
      </c>
      <c r="D33" s="9">
        <v>0</v>
      </c>
      <c r="E33" s="11"/>
    </row>
    <row r="34" spans="1:5" x14ac:dyDescent="0.2">
      <c r="A34" s="7">
        <v>5270</v>
      </c>
      <c r="B34" s="20" t="s">
        <v>36</v>
      </c>
      <c r="C34" s="9">
        <v>0</v>
      </c>
      <c r="D34" s="9">
        <v>0</v>
      </c>
      <c r="E34" s="11"/>
    </row>
    <row r="35" spans="1:5" x14ac:dyDescent="0.2">
      <c r="A35" s="7">
        <v>5280</v>
      </c>
      <c r="B35" s="20" t="s">
        <v>37</v>
      </c>
      <c r="C35" s="9">
        <v>0</v>
      </c>
      <c r="D35" s="9">
        <v>0</v>
      </c>
      <c r="E35" s="11"/>
    </row>
    <row r="36" spans="1:5" x14ac:dyDescent="0.2">
      <c r="A36" s="7">
        <v>5290</v>
      </c>
      <c r="B36" s="20" t="s">
        <v>38</v>
      </c>
      <c r="C36" s="9">
        <v>0</v>
      </c>
      <c r="D36" s="9">
        <v>0</v>
      </c>
      <c r="E36" s="11"/>
    </row>
    <row r="37" spans="1:5" x14ac:dyDescent="0.2">
      <c r="A37" s="2">
        <v>5300</v>
      </c>
      <c r="B37" s="3" t="s">
        <v>39</v>
      </c>
      <c r="C37" s="4">
        <v>0</v>
      </c>
      <c r="D37" s="4">
        <v>0</v>
      </c>
      <c r="E37" s="11"/>
    </row>
    <row r="38" spans="1:5" x14ac:dyDescent="0.2">
      <c r="A38" s="7">
        <v>5310</v>
      </c>
      <c r="B38" s="20" t="s">
        <v>15</v>
      </c>
      <c r="C38" s="9">
        <v>0</v>
      </c>
      <c r="D38" s="9">
        <v>0</v>
      </c>
      <c r="E38" s="11"/>
    </row>
    <row r="39" spans="1:5" x14ac:dyDescent="0.2">
      <c r="A39" s="7">
        <v>5320</v>
      </c>
      <c r="B39" s="20" t="s">
        <v>16</v>
      </c>
      <c r="C39" s="9">
        <v>0</v>
      </c>
      <c r="D39" s="9">
        <v>0</v>
      </c>
      <c r="E39" s="11"/>
    </row>
    <row r="40" spans="1:5" x14ac:dyDescent="0.2">
      <c r="A40" s="7">
        <v>5330</v>
      </c>
      <c r="B40" s="20" t="s">
        <v>17</v>
      </c>
      <c r="C40" s="9">
        <v>0</v>
      </c>
      <c r="D40" s="9">
        <v>0</v>
      </c>
      <c r="E40" s="11"/>
    </row>
    <row r="41" spans="1:5" x14ac:dyDescent="0.2">
      <c r="A41" s="2">
        <v>5400</v>
      </c>
      <c r="B41" s="3" t="s">
        <v>40</v>
      </c>
      <c r="C41" s="4">
        <v>0</v>
      </c>
      <c r="D41" s="4">
        <v>0</v>
      </c>
      <c r="E41" s="11"/>
    </row>
    <row r="42" spans="1:5" x14ac:dyDescent="0.2">
      <c r="A42" s="7">
        <v>5410</v>
      </c>
      <c r="B42" s="20" t="s">
        <v>41</v>
      </c>
      <c r="C42" s="9">
        <v>0</v>
      </c>
      <c r="D42" s="9">
        <v>0</v>
      </c>
      <c r="E42" s="11"/>
    </row>
    <row r="43" spans="1:5" x14ac:dyDescent="0.2">
      <c r="A43" s="7">
        <v>5420</v>
      </c>
      <c r="B43" s="20" t="s">
        <v>42</v>
      </c>
      <c r="C43" s="9">
        <v>0</v>
      </c>
      <c r="D43" s="9">
        <v>0</v>
      </c>
      <c r="E43" s="11"/>
    </row>
    <row r="44" spans="1:5" x14ac:dyDescent="0.2">
      <c r="A44" s="7">
        <v>5430</v>
      </c>
      <c r="B44" s="20" t="s">
        <v>43</v>
      </c>
      <c r="C44" s="9">
        <v>0</v>
      </c>
      <c r="D44" s="9">
        <v>0</v>
      </c>
      <c r="E44" s="11"/>
    </row>
    <row r="45" spans="1:5" x14ac:dyDescent="0.2">
      <c r="A45" s="7">
        <v>5440</v>
      </c>
      <c r="B45" s="20" t="s">
        <v>44</v>
      </c>
      <c r="C45" s="9">
        <v>0</v>
      </c>
      <c r="D45" s="9">
        <v>0</v>
      </c>
      <c r="E45" s="11"/>
    </row>
    <row r="46" spans="1:5" x14ac:dyDescent="0.2">
      <c r="A46" s="7">
        <v>5450</v>
      </c>
      <c r="B46" s="20" t="s">
        <v>45</v>
      </c>
      <c r="C46" s="9">
        <v>0</v>
      </c>
      <c r="D46" s="9">
        <v>0</v>
      </c>
      <c r="E46" s="11"/>
    </row>
    <row r="47" spans="1:5" x14ac:dyDescent="0.2">
      <c r="A47" s="2">
        <v>5500</v>
      </c>
      <c r="B47" s="3" t="s">
        <v>57</v>
      </c>
      <c r="C47" s="4">
        <f>SUM(C48:C53)</f>
        <v>1132993.46</v>
      </c>
      <c r="D47" s="4">
        <v>4145027.72</v>
      </c>
      <c r="E47" s="11"/>
    </row>
    <row r="48" spans="1:5" x14ac:dyDescent="0.2">
      <c r="A48" s="7">
        <v>5510</v>
      </c>
      <c r="B48" s="20" t="s">
        <v>46</v>
      </c>
      <c r="C48" s="9">
        <v>1132715.55</v>
      </c>
      <c r="D48" s="9">
        <v>4129943.02</v>
      </c>
      <c r="E48" s="11"/>
    </row>
    <row r="49" spans="1:5" x14ac:dyDescent="0.2">
      <c r="A49" s="7">
        <v>5520</v>
      </c>
      <c r="B49" s="20" t="s">
        <v>47</v>
      </c>
      <c r="C49" s="9">
        <v>0</v>
      </c>
      <c r="D49" s="9">
        <v>0</v>
      </c>
      <c r="E49" s="11"/>
    </row>
    <row r="50" spans="1:5" x14ac:dyDescent="0.2">
      <c r="A50" s="7">
        <v>5530</v>
      </c>
      <c r="B50" s="20" t="s">
        <v>48</v>
      </c>
      <c r="C50" s="9">
        <v>0</v>
      </c>
      <c r="D50" s="9">
        <v>0</v>
      </c>
      <c r="E50" s="11"/>
    </row>
    <row r="51" spans="1:5" x14ac:dyDescent="0.2">
      <c r="A51" s="7">
        <v>5540</v>
      </c>
      <c r="B51" s="20" t="s">
        <v>49</v>
      </c>
      <c r="C51" s="9">
        <v>0</v>
      </c>
      <c r="D51" s="9">
        <v>0</v>
      </c>
      <c r="E51" s="11"/>
    </row>
    <row r="52" spans="1:5" x14ac:dyDescent="0.2">
      <c r="A52" s="7">
        <v>5550</v>
      </c>
      <c r="B52" s="22" t="s">
        <v>50</v>
      </c>
      <c r="C52" s="9">
        <v>0</v>
      </c>
      <c r="D52" s="9">
        <v>0</v>
      </c>
      <c r="E52" s="11"/>
    </row>
    <row r="53" spans="1:5" x14ac:dyDescent="0.2">
      <c r="A53" s="7">
        <v>5590</v>
      </c>
      <c r="B53" s="22" t="s">
        <v>51</v>
      </c>
      <c r="C53" s="9">
        <v>277.91000000000003</v>
      </c>
      <c r="D53" s="9">
        <v>15084.7</v>
      </c>
      <c r="E53" s="11"/>
    </row>
    <row r="54" spans="1:5" x14ac:dyDescent="0.2">
      <c r="A54" s="2">
        <v>5600</v>
      </c>
      <c r="B54" s="17" t="s">
        <v>55</v>
      </c>
      <c r="C54" s="4">
        <f>SUM(C55)</f>
        <v>145664.53</v>
      </c>
      <c r="D54" s="4">
        <v>304114.5</v>
      </c>
      <c r="E54" s="11"/>
    </row>
    <row r="55" spans="1:5" x14ac:dyDescent="0.2">
      <c r="A55" s="7">
        <v>5610</v>
      </c>
      <c r="B55" s="22" t="s">
        <v>54</v>
      </c>
      <c r="C55" s="9">
        <v>145664.53</v>
      </c>
      <c r="D55" s="9">
        <v>304114.5</v>
      </c>
      <c r="E55" s="11"/>
    </row>
    <row r="56" spans="1:5" s="6" customFormat="1" x14ac:dyDescent="0.2">
      <c r="A56" s="12">
        <v>3210</v>
      </c>
      <c r="B56" s="13" t="s">
        <v>58</v>
      </c>
      <c r="C56" s="14">
        <f>+C3-C22</f>
        <v>22620289.989999995</v>
      </c>
      <c r="D56" s="14">
        <v>23243507.399999999</v>
      </c>
      <c r="E56" s="15"/>
    </row>
    <row r="58" spans="1:5" x14ac:dyDescent="0.2">
      <c r="A58" s="23" t="s">
        <v>62</v>
      </c>
      <c r="B58" s="24"/>
      <c r="C58" s="24"/>
      <c r="D58" s="25"/>
    </row>
    <row r="59" spans="1:5" x14ac:dyDescent="0.2">
      <c r="A59" s="26"/>
      <c r="B59" s="24"/>
      <c r="C59" s="31"/>
      <c r="D59" s="25"/>
    </row>
    <row r="60" spans="1:5" x14ac:dyDescent="0.2">
      <c r="A60" s="27"/>
      <c r="B60" s="28"/>
      <c r="C60" s="27"/>
      <c r="D60" s="27"/>
    </row>
    <row r="61" spans="1:5" x14ac:dyDescent="0.2">
      <c r="A61" s="29"/>
      <c r="B61" s="27"/>
      <c r="C61" s="27"/>
      <c r="D61" s="27"/>
    </row>
    <row r="62" spans="1:5" x14ac:dyDescent="0.2">
      <c r="A62" s="29"/>
      <c r="B62" s="27" t="s">
        <v>63</v>
      </c>
      <c r="C62" s="29" t="s">
        <v>66</v>
      </c>
      <c r="D62" s="29"/>
    </row>
    <row r="63" spans="1:5" ht="33.75" customHeight="1" x14ac:dyDescent="0.2">
      <c r="A63" s="29"/>
      <c r="B63" s="30" t="s">
        <v>64</v>
      </c>
      <c r="C63" s="36" t="s">
        <v>65</v>
      </c>
      <c r="D63" s="36"/>
    </row>
  </sheetData>
  <mergeCells count="2">
    <mergeCell ref="A1:E1"/>
    <mergeCell ref="C63:D63"/>
  </mergeCells>
  <pageMargins left="0.7" right="0.7" top="0.75" bottom="0.75" header="0.3" footer="0.3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AnaLilia</cp:lastModifiedBy>
  <cp:lastPrinted>2017-07-29T15:09:37Z</cp:lastPrinted>
  <dcterms:created xsi:type="dcterms:W3CDTF">2012-12-11T20:29:16Z</dcterms:created>
  <dcterms:modified xsi:type="dcterms:W3CDTF">2018-01-30T16:08:50Z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