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2017\CUENTA PUBLICA 4TO. TRIMESTRE 2017\IMPRESOS\"/>
    </mc:Choice>
  </mc:AlternateContent>
  <bookViews>
    <workbookView xWindow="120" yWindow="105" windowWidth="15600" windowHeight="7995"/>
  </bookViews>
  <sheets>
    <sheet name="ESF" sheetId="7" r:id="rId1"/>
  </sheets>
  <calcPr calcId="152511"/>
</workbook>
</file>

<file path=xl/calcChain.xml><?xml version="1.0" encoding="utf-8"?>
<calcChain xmlns="http://schemas.openxmlformats.org/spreadsheetml/2006/main">
  <c r="C39" i="7" l="1"/>
  <c r="C44" i="7" l="1"/>
  <c r="C40" i="7"/>
</calcChain>
</file>

<file path=xl/sharedStrings.xml><?xml version="1.0" encoding="utf-8"?>
<sst xmlns="http://schemas.openxmlformats.org/spreadsheetml/2006/main" count="80" uniqueCount="73">
  <si>
    <t>ÍNDICE</t>
  </si>
  <si>
    <t>NOMBRE</t>
  </si>
  <si>
    <t>NOTA</t>
  </si>
  <si>
    <t>ACTIVO</t>
  </si>
  <si>
    <t>ACTIVO CIRCULANTE</t>
  </si>
  <si>
    <t>Efectivo y equivalentes</t>
  </si>
  <si>
    <t>Derechos a recibir efectivo o equivalentes</t>
  </si>
  <si>
    <t>ESF-03</t>
  </si>
  <si>
    <t>Derechos a recibir bienes o servicios</t>
  </si>
  <si>
    <t>Inventarios</t>
  </si>
  <si>
    <t>ESF-05</t>
  </si>
  <si>
    <t>Almacenes</t>
  </si>
  <si>
    <t>Estimación por pérdidas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</si>
  <si>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</si>
  <si>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</si>
  <si>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</si>
  <si>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</si>
  <si>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</si>
  <si>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ESF-08</t>
  </si>
  <si>
    <t>Bienes muebles</t>
  </si>
  <si>
    <t>Activos intangibles</t>
  </si>
  <si>
    <t>ESF-09</t>
  </si>
  <si>
    <t>Activos diferidos</t>
  </si>
  <si>
    <t>Otros activos no circulantes</t>
  </si>
  <si>
    <t>ESF-11</t>
  </si>
  <si>
    <t>PASIVO</t>
  </si>
  <si>
    <t>PASIVO CIRCULANTE</t>
  </si>
  <si>
    <t>Cuentas por pagar a corto plazo</t>
  </si>
  <si>
    <t>ESF-12</t>
  </si>
  <si>
    <t>Documentos por pagar a corto plazo</t>
  </si>
  <si>
    <t>Porción a corto plazo de la deuda pública a largo plazo</t>
  </si>
  <si>
    <t>ESF-15</t>
  </si>
  <si>
    <t>Títulos y valores a corto plazo</t>
  </si>
  <si>
    <t>Pasivos diferidos a corto plazo</t>
  </si>
  <si>
    <t>ESF-13</t>
  </si>
  <si>
    <t>Fondos y bienes de terceros en garantía y/o administración a corto plazo</t>
  </si>
  <si>
    <t>Provisiones a corto plazo</t>
  </si>
  <si>
    <t>Otros pasivos a corto plazo</t>
  </si>
  <si>
    <t>ESF-14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</si>
  <si>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</si>
  <si>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</si>
  <si>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</si>
  <si>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</si>
  <si>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</si>
  <si>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</si>
  <si>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</si>
  <si>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</si>
  <si>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</si>
  <si>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</si>
  <si>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</si>
  <si>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</si>
  <si>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</si>
  <si>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</si>
  <si>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</si>
  <si>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</si>
  <si>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</si>
  <si>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</si>
  <si>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PERIODO ACTUAL</t>
  </si>
  <si>
    <t>PERIODO ANTERIOR</t>
  </si>
  <si>
    <t>HACIENDA PÚBLICA/ PATRIMONIO</t>
  </si>
  <si>
    <t>Depreciación, deterioro y amortización acumulada de bienes</t>
  </si>
  <si>
    <t>Estimación por pérdida o deterioro de activos no circulantes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</si>
  <si>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</si>
  <si>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</si>
  <si>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</si>
  <si>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</si>
  <si>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</si>
  <si>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Bajo protesta de decir verdad declaramos que los Estados Financieros y sus notas, son razonablemente correctos y son responsabilidad del emisor.</t>
  </si>
  <si>
    <t>_________________________</t>
  </si>
  <si>
    <t>Director General del SAPAS
Ing. Edgar Marín Gutiérrez</t>
  </si>
  <si>
    <t>Director de Administración y Finanzas
C.P. Carlos Alberto Ramírez Salazar</t>
  </si>
  <si>
    <t>_____________________________________________</t>
  </si>
  <si>
    <t>SISTEMA DE AGUA POTABLE Y ALCANTARILLADO DE SILAO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</si>
</sst>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9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5" fillId="2" borderId="9" xfId="8" applyFont="1" applyFill="1" applyBorder="1" applyAlignment="1">
      <alignment horizontal="center" vertical="center"/>
    </xf>
    <xf numFmtId="0" fontId="5" fillId="2" borderId="9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2" fillId="0" borderId="0" xfId="8" applyFont="1" applyBorder="1" applyAlignment="1">
      <alignment vertical="top"/>
    </xf>
    <xf numFmtId="164" fontId="3" fillId="0" borderId="0" xfId="8" applyNumberFormat="1" applyFont="1" applyAlignment="1">
      <alignment vertical="top" wrapText="1"/>
    </xf>
    <xf numFmtId="164" fontId="3" fillId="0" borderId="0" xfId="8" applyNumberFormat="1" applyFont="1" applyAlignment="1">
      <alignment vertical="top"/>
    </xf>
    <xf numFmtId="164" fontId="2" fillId="3" borderId="0" xfId="2" applyNumberFormat="1" applyFont="1" applyFill="1" applyBorder="1" applyAlignment="1" applyProtection="1">
      <alignment vertical="top" wrapText="1"/>
      <protection locked="0"/>
    </xf>
    <xf numFmtId="164" fontId="3" fillId="3" borderId="0" xfId="2" applyNumberFormat="1" applyFont="1" applyFill="1" applyBorder="1" applyAlignment="1" applyProtection="1">
      <alignment vertical="top" wrapText="1"/>
      <protection locked="0"/>
    </xf>
    <xf numFmtId="164" fontId="3" fillId="3" borderId="7" xfId="2" applyNumberFormat="1" applyFont="1" applyFill="1" applyBorder="1" applyAlignment="1" applyProtection="1">
      <alignment vertical="top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  <xf numFmtId="0" fontId="5" fillId="2" borderId="1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773499</xdr:colOff>
      <xdr:row>0</xdr:row>
      <xdr:rowOff>733425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1554549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topLeftCell="A22" workbookViewId="0">
      <selection activeCell="C39" sqref="C39"/>
    </sheetView>
  </sheetViews>
  <sheetFormatPr baseColWidth="10" defaultRowHeight="11.25" x14ac:dyDescent="0.2"/>
  <cols>
    <col min="1" max="1" width="14" style="1" customWidth="1"/>
    <col min="2" max="2" width="80.83203125" style="18" customWidth="1"/>
    <col min="3" max="3" width="25.83203125" style="18" customWidth="1"/>
    <col min="4" max="4" width="25.83203125" style="19" customWidth="1"/>
    <col min="5" max="5" width="11.5" style="1" bestFit="1" customWidth="1"/>
    <col min="6" max="6" width="14.1640625" style="1" bestFit="1" customWidth="1"/>
    <col min="7" max="7" width="13.1640625" style="1" bestFit="1" customWidth="1"/>
    <col min="8" max="16384" width="12" style="1"/>
  </cols>
  <sheetData>
    <row r="1" spans="1:7" ht="60" customHeight="1" x14ac:dyDescent="0.2">
      <c r="A1" s="35" t="s">
        <v>72</v>
      </c>
      <c r="B1" s="36"/>
      <c r="C1" s="36"/>
      <c r="D1" s="36"/>
      <c r="E1" s="37"/>
    </row>
    <row r="2" spans="1:7" s="2" customFormat="1" ht="15" customHeight="1" x14ac:dyDescent="0.2">
      <c r="A2" s="20" t="s">
        <v>0</v>
      </c>
      <c r="B2" s="20" t="s">
        <v>1</v>
      </c>
      <c r="C2" s="21" t="s">
        <v>57</v>
      </c>
      <c r="D2" s="21" t="s">
        <v>58</v>
      </c>
      <c r="E2" s="20" t="s">
        <v>2</v>
      </c>
    </row>
    <row r="3" spans="1:7" s="7" customFormat="1" x14ac:dyDescent="0.2">
      <c r="A3" s="3">
        <v>1000</v>
      </c>
      <c r="B3" s="4" t="s">
        <v>3</v>
      </c>
      <c r="C3" s="5">
        <v>163874599.41</v>
      </c>
      <c r="D3" s="5">
        <v>140821169.94999999</v>
      </c>
      <c r="E3" s="6"/>
    </row>
    <row r="4" spans="1:7" ht="12.75" customHeight="1" x14ac:dyDescent="0.2">
      <c r="A4" s="11">
        <v>1100</v>
      </c>
      <c r="B4" s="12" t="s">
        <v>4</v>
      </c>
      <c r="C4" s="13">
        <v>41353553.090000004</v>
      </c>
      <c r="D4" s="13">
        <v>36849029.240000002</v>
      </c>
      <c r="E4" s="10"/>
    </row>
    <row r="5" spans="1:7" x14ac:dyDescent="0.2">
      <c r="A5" s="8">
        <v>1110</v>
      </c>
      <c r="B5" s="22" t="s">
        <v>5</v>
      </c>
      <c r="C5" s="9">
        <v>29033871.399999999</v>
      </c>
      <c r="D5" s="9">
        <v>25650801.329999998</v>
      </c>
      <c r="E5" s="10"/>
      <c r="G5" s="31"/>
    </row>
    <row r="6" spans="1:7" x14ac:dyDescent="0.2">
      <c r="A6" s="8">
        <v>1120</v>
      </c>
      <c r="B6" s="22" t="s">
        <v>6</v>
      </c>
      <c r="C6" s="9">
        <v>6823168.6900000004</v>
      </c>
      <c r="D6" s="9">
        <v>6563692.9199999999</v>
      </c>
      <c r="E6" s="10"/>
      <c r="G6" s="31"/>
    </row>
    <row r="7" spans="1:7" x14ac:dyDescent="0.2">
      <c r="A7" s="8">
        <v>1130</v>
      </c>
      <c r="B7" s="22" t="s">
        <v>8</v>
      </c>
      <c r="C7" s="9">
        <v>1051068.76</v>
      </c>
      <c r="D7" s="9">
        <v>482871.62</v>
      </c>
      <c r="E7" s="10" t="s">
        <v>7</v>
      </c>
    </row>
    <row r="8" spans="1:7" x14ac:dyDescent="0.2">
      <c r="A8" s="8">
        <v>1140</v>
      </c>
      <c r="B8" s="22" t="s">
        <v>9</v>
      </c>
      <c r="C8" s="9">
        <v>0</v>
      </c>
      <c r="D8" s="9">
        <v>0</v>
      </c>
      <c r="E8" s="10" t="s">
        <v>10</v>
      </c>
    </row>
    <row r="9" spans="1:7" x14ac:dyDescent="0.2">
      <c r="A9" s="8">
        <v>1150</v>
      </c>
      <c r="B9" s="22" t="s">
        <v>11</v>
      </c>
      <c r="C9" s="9">
        <v>4445444.24</v>
      </c>
      <c r="D9" s="9">
        <v>4151663.37</v>
      </c>
      <c r="E9" s="10" t="s">
        <v>10</v>
      </c>
    </row>
    <row r="10" spans="1:7" x14ac:dyDescent="0.2">
      <c r="A10" s="8">
        <v>1160</v>
      </c>
      <c r="B10" s="22" t="s">
        <v>12</v>
      </c>
      <c r="C10" s="9">
        <v>0</v>
      </c>
      <c r="D10" s="9">
        <v>0</v>
      </c>
      <c r="E10" s="10"/>
    </row>
    <row r="11" spans="1:7" x14ac:dyDescent="0.2">
      <c r="A11" s="8">
        <v>1190</v>
      </c>
      <c r="B11" s="22" t="s">
        <v>13</v>
      </c>
      <c r="C11" s="9">
        <v>0</v>
      </c>
      <c r="D11" s="9">
        <v>0</v>
      </c>
      <c r="E11" s="10" t="s">
        <v>24</v>
      </c>
    </row>
    <row r="12" spans="1:7" x14ac:dyDescent="0.2">
      <c r="A12" s="11">
        <v>1200</v>
      </c>
      <c r="B12" s="12" t="s">
        <v>14</v>
      </c>
      <c r="C12" s="13">
        <v>122521046.31999999</v>
      </c>
      <c r="D12" s="13">
        <v>103972140.70999999</v>
      </c>
      <c r="E12" s="10"/>
    </row>
    <row r="13" spans="1:7" x14ac:dyDescent="0.2">
      <c r="A13" s="8">
        <v>1210</v>
      </c>
      <c r="B13" s="22" t="s">
        <v>15</v>
      </c>
      <c r="C13" s="9">
        <v>0</v>
      </c>
      <c r="D13" s="9">
        <v>0</v>
      </c>
      <c r="E13" s="10"/>
    </row>
    <row r="14" spans="1:7" x14ac:dyDescent="0.2">
      <c r="A14" s="8">
        <v>1220</v>
      </c>
      <c r="B14" s="22" t="s">
        <v>16</v>
      </c>
      <c r="C14" s="9">
        <v>0</v>
      </c>
      <c r="D14" s="9">
        <v>0</v>
      </c>
      <c r="E14" s="10"/>
    </row>
    <row r="15" spans="1:7" x14ac:dyDescent="0.2">
      <c r="A15" s="8">
        <v>1230</v>
      </c>
      <c r="B15" s="22" t="s">
        <v>17</v>
      </c>
      <c r="C15" s="9">
        <v>108448039.27</v>
      </c>
      <c r="D15" s="9">
        <v>92667851.719999999</v>
      </c>
      <c r="E15" s="10" t="s">
        <v>18</v>
      </c>
    </row>
    <row r="16" spans="1:7" x14ac:dyDescent="0.2">
      <c r="A16" s="8">
        <v>1240</v>
      </c>
      <c r="B16" s="22" t="s">
        <v>19</v>
      </c>
      <c r="C16" s="9">
        <v>30998308.350000001</v>
      </c>
      <c r="D16" s="9">
        <v>27247939.93</v>
      </c>
      <c r="E16" s="10" t="s">
        <v>18</v>
      </c>
    </row>
    <row r="17" spans="1:5" x14ac:dyDescent="0.2">
      <c r="A17" s="8">
        <v>1250</v>
      </c>
      <c r="B17" s="22" t="s">
        <v>20</v>
      </c>
      <c r="C17" s="9">
        <v>1386680.51</v>
      </c>
      <c r="D17" s="9">
        <v>1369980.51</v>
      </c>
      <c r="E17" s="10" t="s">
        <v>21</v>
      </c>
    </row>
    <row r="18" spans="1:5" x14ac:dyDescent="0.2">
      <c r="A18" s="8">
        <v>1260</v>
      </c>
      <c r="B18" s="22" t="s">
        <v>60</v>
      </c>
      <c r="C18" s="9">
        <v>-18679656.960000001</v>
      </c>
      <c r="D18" s="9">
        <v>-17546941.41</v>
      </c>
      <c r="E18" s="10"/>
    </row>
    <row r="19" spans="1:5" x14ac:dyDescent="0.2">
      <c r="A19" s="8">
        <v>1270</v>
      </c>
      <c r="B19" s="22" t="s">
        <v>22</v>
      </c>
      <c r="C19" s="9">
        <v>367675.15</v>
      </c>
      <c r="D19" s="9">
        <v>233309.96</v>
      </c>
      <c r="E19" s="10" t="s">
        <v>21</v>
      </c>
    </row>
    <row r="20" spans="1:5" x14ac:dyDescent="0.2">
      <c r="A20" s="8">
        <v>1280</v>
      </c>
      <c r="B20" s="22" t="s">
        <v>61</v>
      </c>
      <c r="C20" s="9">
        <v>0</v>
      </c>
      <c r="D20" s="9">
        <v>0</v>
      </c>
      <c r="E20" s="10" t="s">
        <v>66</v>
      </c>
    </row>
    <row r="21" spans="1:5" x14ac:dyDescent="0.2">
      <c r="A21" s="8">
        <v>1290</v>
      </c>
      <c r="B21" s="22" t="s">
        <v>23</v>
      </c>
      <c r="C21" s="9">
        <v>0</v>
      </c>
      <c r="D21" s="9">
        <v>0</v>
      </c>
      <c r="E21" s="10" t="s">
        <v>24</v>
      </c>
    </row>
    <row r="22" spans="1:5" s="7" customFormat="1" x14ac:dyDescent="0.2">
      <c r="A22" s="11">
        <v>2000</v>
      </c>
      <c r="B22" s="12" t="s">
        <v>25</v>
      </c>
      <c r="C22" s="13">
        <v>3408369.38</v>
      </c>
      <c r="D22" s="13">
        <v>3657877.6</v>
      </c>
      <c r="E22" s="14"/>
    </row>
    <row r="23" spans="1:5" x14ac:dyDescent="0.2">
      <c r="A23" s="11">
        <v>2100</v>
      </c>
      <c r="B23" s="12" t="s">
        <v>26</v>
      </c>
      <c r="C23" s="13">
        <v>3408369.38</v>
      </c>
      <c r="D23" s="13">
        <v>3657877.6</v>
      </c>
      <c r="E23" s="10"/>
    </row>
    <row r="24" spans="1:5" x14ac:dyDescent="0.2">
      <c r="A24" s="8">
        <v>2110</v>
      </c>
      <c r="B24" s="22" t="s">
        <v>27</v>
      </c>
      <c r="C24" s="9">
        <v>3408369.38</v>
      </c>
      <c r="D24" s="9">
        <v>3657877.6</v>
      </c>
      <c r="E24" s="10" t="s">
        <v>28</v>
      </c>
    </row>
    <row r="25" spans="1:5" x14ac:dyDescent="0.2">
      <c r="A25" s="8">
        <v>2120</v>
      </c>
      <c r="B25" s="22" t="s">
        <v>29</v>
      </c>
      <c r="C25" s="9">
        <v>0</v>
      </c>
      <c r="D25" s="9">
        <v>0</v>
      </c>
      <c r="E25" s="10" t="s">
        <v>28</v>
      </c>
    </row>
    <row r="26" spans="1:5" x14ac:dyDescent="0.2">
      <c r="A26" s="8">
        <v>2130</v>
      </c>
      <c r="B26" s="22" t="s">
        <v>30</v>
      </c>
      <c r="C26" s="9">
        <v>0</v>
      </c>
      <c r="D26" s="9">
        <v>0</v>
      </c>
      <c r="E26" s="10" t="s">
        <v>31</v>
      </c>
    </row>
    <row r="27" spans="1:5" x14ac:dyDescent="0.2">
      <c r="A27" s="8">
        <v>2140</v>
      </c>
      <c r="B27" s="22" t="s">
        <v>32</v>
      </c>
      <c r="C27" s="9">
        <v>0</v>
      </c>
      <c r="D27" s="9">
        <v>0</v>
      </c>
      <c r="E27" s="10"/>
    </row>
    <row r="28" spans="1:5" x14ac:dyDescent="0.2">
      <c r="A28" s="8">
        <v>2150</v>
      </c>
      <c r="B28" s="22" t="s">
        <v>33</v>
      </c>
      <c r="C28" s="9">
        <v>0</v>
      </c>
      <c r="D28" s="9">
        <v>0</v>
      </c>
      <c r="E28" s="10"/>
    </row>
    <row r="29" spans="1:5" x14ac:dyDescent="0.2">
      <c r="A29" s="8">
        <v>2160</v>
      </c>
      <c r="B29" s="22" t="s">
        <v>35</v>
      </c>
      <c r="C29" s="9">
        <v>0</v>
      </c>
      <c r="D29" s="9">
        <v>0</v>
      </c>
      <c r="E29" s="10" t="s">
        <v>34</v>
      </c>
    </row>
    <row r="30" spans="1:5" x14ac:dyDescent="0.2">
      <c r="A30" s="8">
        <v>2170</v>
      </c>
      <c r="B30" s="22" t="s">
        <v>36</v>
      </c>
      <c r="C30" s="9">
        <v>0</v>
      </c>
      <c r="D30" s="9">
        <v>0</v>
      </c>
      <c r="E30" s="10"/>
    </row>
    <row r="31" spans="1:5" x14ac:dyDescent="0.2">
      <c r="A31" s="8">
        <v>2190</v>
      </c>
      <c r="B31" s="22" t="s">
        <v>37</v>
      </c>
      <c r="C31" s="9">
        <v>0</v>
      </c>
      <c r="D31" s="9">
        <v>0</v>
      </c>
      <c r="E31" s="10"/>
    </row>
    <row r="32" spans="1:5" x14ac:dyDescent="0.2">
      <c r="A32" s="11">
        <v>2200</v>
      </c>
      <c r="B32" s="12" t="s">
        <v>39</v>
      </c>
      <c r="C32" s="13">
        <v>0</v>
      </c>
      <c r="D32" s="13">
        <v>0</v>
      </c>
      <c r="E32" s="10"/>
    </row>
    <row r="33" spans="1:6" x14ac:dyDescent="0.2">
      <c r="A33" s="8">
        <v>2210</v>
      </c>
      <c r="B33" s="22" t="s">
        <v>40</v>
      </c>
      <c r="C33" s="9">
        <v>0</v>
      </c>
      <c r="D33" s="9">
        <v>0</v>
      </c>
      <c r="E33" s="10"/>
    </row>
    <row r="34" spans="1:6" x14ac:dyDescent="0.2">
      <c r="A34" s="8">
        <v>2220</v>
      </c>
      <c r="B34" s="22" t="s">
        <v>41</v>
      </c>
      <c r="C34" s="9">
        <v>0</v>
      </c>
      <c r="D34" s="9">
        <v>0</v>
      </c>
      <c r="E34" s="10"/>
    </row>
    <row r="35" spans="1:6" x14ac:dyDescent="0.2">
      <c r="A35" s="8">
        <v>2230</v>
      </c>
      <c r="B35" s="22" t="s">
        <v>42</v>
      </c>
      <c r="C35" s="9">
        <v>0</v>
      </c>
      <c r="D35" s="9">
        <v>0</v>
      </c>
      <c r="E35" s="10" t="s">
        <v>31</v>
      </c>
    </row>
    <row r="36" spans="1:6" x14ac:dyDescent="0.2">
      <c r="A36" s="8">
        <v>2240</v>
      </c>
      <c r="B36" s="22" t="s">
        <v>43</v>
      </c>
      <c r="C36" s="9">
        <v>0</v>
      </c>
      <c r="D36" s="9">
        <v>0</v>
      </c>
      <c r="E36" s="10" t="s">
        <v>38</v>
      </c>
    </row>
    <row r="37" spans="1:6" x14ac:dyDescent="0.2">
      <c r="A37" s="8">
        <v>2250</v>
      </c>
      <c r="B37" s="22" t="s">
        <v>62</v>
      </c>
      <c r="C37" s="9">
        <v>0</v>
      </c>
      <c r="D37" s="9">
        <v>0</v>
      </c>
      <c r="E37" s="10" t="s">
        <v>34</v>
      </c>
    </row>
    <row r="38" spans="1:6" x14ac:dyDescent="0.2">
      <c r="A38" s="8">
        <v>2260</v>
      </c>
      <c r="B38" s="22" t="s">
        <v>44</v>
      </c>
      <c r="C38" s="9">
        <v>0</v>
      </c>
      <c r="D38" s="9">
        <v>0</v>
      </c>
      <c r="E38" s="10"/>
    </row>
    <row r="39" spans="1:6" s="7" customFormat="1" x14ac:dyDescent="0.2">
      <c r="A39" s="11">
        <v>3000</v>
      </c>
      <c r="B39" s="12" t="s">
        <v>59</v>
      </c>
      <c r="C39" s="32">
        <f>+C40-C44</f>
        <v>137845940.03999999</v>
      </c>
      <c r="D39" s="13">
        <v>137163292.34999999</v>
      </c>
      <c r="E39" s="14"/>
    </row>
    <row r="40" spans="1:6" x14ac:dyDescent="0.2">
      <c r="A40" s="11">
        <v>3100</v>
      </c>
      <c r="B40" s="12" t="s">
        <v>45</v>
      </c>
      <c r="C40" s="32">
        <f>SUM(C41:C43)</f>
        <v>143518005.31999999</v>
      </c>
      <c r="D40" s="13">
        <v>142778798.52000001</v>
      </c>
      <c r="E40" s="10" t="s">
        <v>46</v>
      </c>
    </row>
    <row r="41" spans="1:6" x14ac:dyDescent="0.2">
      <c r="A41" s="8">
        <v>3110</v>
      </c>
      <c r="B41" s="22" t="s">
        <v>47</v>
      </c>
      <c r="C41" s="33">
        <v>138662893.22999999</v>
      </c>
      <c r="D41" s="9">
        <v>137923686.43000001</v>
      </c>
      <c r="E41" s="10"/>
    </row>
    <row r="42" spans="1:6" x14ac:dyDescent="0.2">
      <c r="A42" s="8">
        <v>3120</v>
      </c>
      <c r="B42" s="22" t="s">
        <v>48</v>
      </c>
      <c r="C42" s="33">
        <v>4855112.09</v>
      </c>
      <c r="D42" s="9">
        <v>4855112.09</v>
      </c>
      <c r="E42" s="10"/>
    </row>
    <row r="43" spans="1:6" x14ac:dyDescent="0.2">
      <c r="A43" s="8">
        <v>3130</v>
      </c>
      <c r="B43" s="22" t="s">
        <v>49</v>
      </c>
      <c r="C43" s="33">
        <v>0</v>
      </c>
      <c r="D43" s="9">
        <v>0</v>
      </c>
      <c r="E43" s="10"/>
    </row>
    <row r="44" spans="1:6" x14ac:dyDescent="0.2">
      <c r="A44" s="11">
        <v>3200</v>
      </c>
      <c r="B44" s="12" t="s">
        <v>63</v>
      </c>
      <c r="C44" s="32">
        <f>++C45+C46</f>
        <v>5672065.2799999975</v>
      </c>
      <c r="D44" s="13">
        <v>5615506.1699999999</v>
      </c>
      <c r="E44" s="10" t="s">
        <v>50</v>
      </c>
    </row>
    <row r="45" spans="1:6" x14ac:dyDescent="0.2">
      <c r="A45" s="8">
        <v>3210</v>
      </c>
      <c r="B45" s="22" t="s">
        <v>64</v>
      </c>
      <c r="C45" s="33">
        <v>22620289.989999998</v>
      </c>
      <c r="D45" s="9">
        <v>23243507.399999999</v>
      </c>
      <c r="E45" s="10"/>
      <c r="F45" s="31"/>
    </row>
    <row r="46" spans="1:6" x14ac:dyDescent="0.2">
      <c r="A46" s="8">
        <v>3220</v>
      </c>
      <c r="B46" s="22" t="s">
        <v>51</v>
      </c>
      <c r="C46" s="33">
        <v>-16948224.710000001</v>
      </c>
      <c r="D46" s="9">
        <v>-28859013.57</v>
      </c>
      <c r="E46" s="10"/>
    </row>
    <row r="47" spans="1:6" x14ac:dyDescent="0.2">
      <c r="A47" s="8">
        <v>3230</v>
      </c>
      <c r="B47" s="22" t="s">
        <v>52</v>
      </c>
      <c r="C47" s="33">
        <v>0</v>
      </c>
      <c r="D47" s="9">
        <v>0</v>
      </c>
      <c r="E47" s="10"/>
    </row>
    <row r="48" spans="1:6" x14ac:dyDescent="0.2">
      <c r="A48" s="8">
        <v>3240</v>
      </c>
      <c r="B48" s="22" t="s">
        <v>53</v>
      </c>
      <c r="C48" s="33">
        <v>0</v>
      </c>
      <c r="D48" s="9">
        <v>0</v>
      </c>
      <c r="E48" s="10"/>
    </row>
    <row r="49" spans="1:5" x14ac:dyDescent="0.2">
      <c r="A49" s="8">
        <v>3250</v>
      </c>
      <c r="B49" s="22" t="s">
        <v>54</v>
      </c>
      <c r="C49" s="33">
        <v>0</v>
      </c>
      <c r="D49" s="9">
        <v>0</v>
      </c>
      <c r="E49" s="10"/>
    </row>
    <row r="50" spans="1:5" x14ac:dyDescent="0.2">
      <c r="A50" s="11">
        <v>3300</v>
      </c>
      <c r="B50" s="29" t="s">
        <v>65</v>
      </c>
      <c r="C50" s="32">
        <v>0</v>
      </c>
      <c r="D50" s="13">
        <v>0</v>
      </c>
      <c r="E50" s="10"/>
    </row>
    <row r="51" spans="1:5" x14ac:dyDescent="0.2">
      <c r="A51" s="8">
        <v>3310</v>
      </c>
      <c r="B51" s="22" t="s">
        <v>55</v>
      </c>
      <c r="C51" s="33">
        <v>0</v>
      </c>
      <c r="D51" s="9">
        <v>0</v>
      </c>
      <c r="E51" s="10"/>
    </row>
    <row r="52" spans="1:5" x14ac:dyDescent="0.2">
      <c r="A52" s="15">
        <v>3320</v>
      </c>
      <c r="B52" s="23" t="s">
        <v>56</v>
      </c>
      <c r="C52" s="34">
        <v>0</v>
      </c>
      <c r="D52" s="16">
        <v>0</v>
      </c>
      <c r="E52" s="17"/>
    </row>
    <row r="53" spans="1:5" x14ac:dyDescent="0.2">
      <c r="C53" s="30"/>
    </row>
    <row r="54" spans="1:5" x14ac:dyDescent="0.2">
      <c r="A54" s="24" t="s">
        <v>67</v>
      </c>
    </row>
    <row r="56" spans="1:5" x14ac:dyDescent="0.2">
      <c r="A56" s="25"/>
      <c r="B56" s="26"/>
      <c r="C56" s="25"/>
      <c r="D56" s="25"/>
    </row>
    <row r="57" spans="1:5" x14ac:dyDescent="0.2">
      <c r="A57" s="27"/>
      <c r="B57" s="25"/>
      <c r="C57" s="25"/>
      <c r="D57" s="25"/>
    </row>
    <row r="58" spans="1:5" x14ac:dyDescent="0.2">
      <c r="A58" s="27"/>
      <c r="B58" s="25" t="s">
        <v>68</v>
      </c>
      <c r="C58" s="27" t="s">
        <v>71</v>
      </c>
      <c r="D58" s="27"/>
    </row>
    <row r="59" spans="1:5" ht="45" customHeight="1" x14ac:dyDescent="0.2">
      <c r="A59" s="27"/>
      <c r="B59" s="28" t="s">
        <v>69</v>
      </c>
      <c r="C59" s="38" t="s">
        <v>70</v>
      </c>
      <c r="D59" s="38"/>
    </row>
  </sheetData>
  <mergeCells count="2">
    <mergeCell ref="A1:E1"/>
    <mergeCell ref="C59:D59"/>
  </mergeCells>
  <pageMargins left="0.7" right="0.7" top="0.75" bottom="0.75" header="0.3" footer="0.3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AnaLilia</cp:lastModifiedBy>
  <cp:lastPrinted>2017-05-04T15:05:09Z</cp:lastPrinted>
  <dcterms:created xsi:type="dcterms:W3CDTF">2012-12-11T20:26:08Z</dcterms:created>
  <dcterms:modified xsi:type="dcterms:W3CDTF">2018-01-30T15:58:39Z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