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2DO. TRIMESTRE 2019\IMPRESO\"/>
    </mc:Choice>
  </mc:AlternateContent>
  <xr:revisionPtr revIDLastSave="0" documentId="13_ncr:1_{739780E6-D93D-4F83-A509-EF1F62EBA3A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81029"/>
  <fileRecoveryPr autoRecover="0"/>
</workbook>
</file>

<file path=xl/calcChain.xml><?xml version="1.0" encoding="utf-8"?>
<calcChain xmlns="http://schemas.openxmlformats.org/spreadsheetml/2006/main">
  <c r="G42" i="4" l="1"/>
  <c r="G35" i="4"/>
  <c r="G46" i="4" s="1"/>
  <c r="G48" i="4" s="1"/>
  <c r="G30" i="4"/>
  <c r="G26" i="4"/>
  <c r="G24" i="4"/>
  <c r="G14" i="4"/>
  <c r="C26" i="4"/>
  <c r="C28" i="4" s="1"/>
  <c r="C13" i="4"/>
  <c r="F42" i="4"/>
  <c r="F35" i="4"/>
  <c r="F46" i="4" s="1"/>
  <c r="F30" i="4"/>
  <c r="F24" i="4"/>
  <c r="F14" i="4"/>
  <c r="F26" i="4" s="1"/>
  <c r="B26" i="4"/>
  <c r="B13" i="4"/>
  <c r="B28" i="4" l="1"/>
  <c r="F48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<sst xmlns="http://schemas.openxmlformats.org/spreadsheetml/2006/main" count="64" uniqueCount="64">
  <si>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</si>
  <si>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</si>
  <si>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</si>
  <si>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</si>
  <si>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</si>
  <si>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</si>
  <si>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</si>
  <si>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</si>
  <si>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</si>
  <si>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</si>
  <si>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</si>
  <si>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</si>
  <si>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</si>
  <si>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</si>
  <si>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</si>
  <si>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</si>
  <si>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</si>
  <si>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</si>
  <si>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</si>
  <si>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</si>
  <si>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</si>
  <si>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</si>
  <si>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</si>
  <si>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</si>
  <si>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</si>
  <si>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</si>
  <si>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</si>
  <si>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</si>
  <si>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</si>
  <si>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</si>
  <si>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</si>
  <si>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</si>
  <si>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</si>
  <si>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</si>
  <si>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</si>
  <si>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</si>
  <si>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</si>
  <si>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</si>
  <si>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</si>
  <si>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</si>
  <si>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</si>
  <si>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</si>
  <si>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</si>
  <si>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</si>
  <si>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</si>
  <si>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</si>
  <si>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</si>
  <si>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</si>
  <si>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</si>
  <si>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</si>
  <si>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</si>
  <si>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</si>
  <si>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</si>
  <si>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</si>
  <si>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</si>
  <si>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</si>
  <si>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</si>
  <si>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</si>
  <si>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</si>
  <si>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</si>
  <si>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</si>
  <si>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</si>
  <si>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</si>
  <si>
    <t>Sistema de Agua Potable y Alcantarillado de Silao
Estado de Situación Financiera
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</si>
</sst>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10" fillId="0" borderId="0" xfId="7" applyFont="1" applyFill="1" applyBorder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"/>
  <sheetViews>
    <sheetView showGridLines="0" tabSelected="1" zoomScaleNormal="100" zoomScaleSheetLayoutView="100" workbookViewId="0">
      <selection activeCell="C2" sqref="C2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6" t="s">
        <v>63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48234306.18</v>
      </c>
      <c r="C5" s="12">
        <v>44759896.960000001</v>
      </c>
      <c r="D5" s="17"/>
      <c r="E5" s="11" t="s">
        <v>41</v>
      </c>
      <c r="F5" s="12">
        <v>3212492.39</v>
      </c>
      <c r="G5" s="5">
        <v>3752348.04</v>
      </c>
    </row>
    <row r="6" spans="1:7" x14ac:dyDescent="0.2">
      <c r="A6" s="30" t="s">
        <v>28</v>
      </c>
      <c r="B6" s="12">
        <v>8140605.3799999999</v>
      </c>
      <c r="C6" s="12">
        <v>6929943.0300000003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2062721.66</v>
      </c>
      <c r="C7" s="12">
        <v>1745477.29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3134613.34</v>
      </c>
      <c r="C9" s="12">
        <v>3357918.4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SUM(B5:B12)</f>
        <v>61572246.560000002</v>
      </c>
      <c r="C13" s="10">
        <f>SUM(C5:C12)</f>
        <v>56793235.68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SUM(F5:F13)</f>
        <v>3212492.39</v>
      </c>
      <c r="G14" s="42">
        <f>SUM(G5:G13)</f>
        <v>3752348.04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117213164.18000001</v>
      </c>
      <c r="C18" s="12">
        <v>114003449.86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37404296.240000002</v>
      </c>
      <c r="C19" s="12">
        <v>35178058.75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1576680.51</v>
      </c>
      <c r="C20" s="12">
        <v>1576680.51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-26261402.550000001</v>
      </c>
      <c r="C21" s="12">
        <v>-23699544.079999998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368406.15</v>
      </c>
      <c r="C22" s="12">
        <v>368406.15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25">
        <v>0</v>
      </c>
      <c r="C24" s="24">
        <v>0</v>
      </c>
      <c r="D24" s="17"/>
      <c r="E24" s="38" t="s">
        <v>7</v>
      </c>
      <c r="F24" s="10">
        <f>SUM(F17:F23)</f>
        <v>0</v>
      </c>
      <c r="G24" s="20">
        <f>SUM(G17:G23)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2">
        <f>SUM(B17:B25)</f>
        <v>130301144.53000002</v>
      </c>
      <c r="C26" s="12">
        <f>SUM(C17:C25)</f>
        <v>127427051.19000001</v>
      </c>
      <c r="D26" s="17"/>
      <c r="E26" s="39" t="s">
        <v>57</v>
      </c>
      <c r="F26" s="10">
        <f>+F14+F24</f>
        <v>3212492.39</v>
      </c>
      <c r="G26" s="20">
        <f>+G14+G24</f>
        <v>3752348.04</v>
      </c>
    </row>
    <row r="27" spans="1:7" x14ac:dyDescent="0.2">
      <c r="A27" s="27"/>
      <c r="B27" s="10"/>
      <c r="C27" s="10"/>
      <c r="D27" s="14"/>
      <c r="E27" s="9"/>
      <c r="F27" s="10"/>
      <c r="G27" s="6"/>
    </row>
    <row r="28" spans="1:7" x14ac:dyDescent="0.2">
      <c r="A28" s="27" t="s">
        <v>9</v>
      </c>
      <c r="B28" s="10">
        <f>+B13+B26</f>
        <v>191873391.09000003</v>
      </c>
      <c r="C28" s="10">
        <f>+C13+C26</f>
        <v>184220286.87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145944291.84</v>
      </c>
      <c r="G30" s="20">
        <f>SUM(G31:G33)</f>
        <v>145944291.84</v>
      </c>
    </row>
    <row r="31" spans="1:7" x14ac:dyDescent="0.2">
      <c r="A31" s="31"/>
      <c r="B31" s="15"/>
      <c r="C31" s="15"/>
      <c r="D31" s="17"/>
      <c r="E31" s="11" t="s">
        <v>2</v>
      </c>
      <c r="F31" s="10">
        <v>139463157.43000001</v>
      </c>
      <c r="G31" s="5">
        <v>139463157.43000001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6481134.4100000001</v>
      </c>
      <c r="G32" s="5">
        <v>6481134.4100000001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SUM(F36:F39)</f>
        <v>42716606.859999999</v>
      </c>
      <c r="G35" s="20">
        <f>SUM(G36:G39)</f>
        <v>34523646.989999995</v>
      </c>
    </row>
    <row r="36" spans="1:7" x14ac:dyDescent="0.2">
      <c r="A36" s="31"/>
      <c r="B36" s="15"/>
      <c r="C36" s="15"/>
      <c r="D36" s="17"/>
      <c r="E36" s="11" t="s">
        <v>52</v>
      </c>
      <c r="F36" s="12">
        <v>8137302.4400000004</v>
      </c>
      <c r="G36" s="5">
        <v>17206239.02</v>
      </c>
    </row>
    <row r="37" spans="1:7" x14ac:dyDescent="0.2">
      <c r="A37" s="31"/>
      <c r="B37" s="15"/>
      <c r="C37" s="15"/>
      <c r="D37" s="17"/>
      <c r="E37" s="11" t="s">
        <v>19</v>
      </c>
      <c r="F37" s="12">
        <v>34579304.420000002</v>
      </c>
      <c r="G37" s="5">
        <v>17317407.969999999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20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+F30+F35+F42</f>
        <v>188660898.69999999</v>
      </c>
      <c r="G46" s="20">
        <f>+G30+G35+G42</f>
        <v>180467938.82999998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191873391.08999997</v>
      </c>
      <c r="G48" s="20">
        <f>+G26+G46</f>
        <v>184220286.86999997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5" t="s">
        <v>62</v>
      </c>
      <c r="B50" s="45"/>
      <c r="C50" s="45"/>
      <c r="D50" s="45"/>
      <c r="E50" s="45"/>
      <c r="F50"/>
    </row>
    <row r="55" spans="1:7" x14ac:dyDescent="0.2">
      <c r="E55" s="1"/>
    </row>
    <row r="56" spans="1:7" x14ac:dyDescent="0.2">
      <c r="A56" s="43" t="s">
        <v>58</v>
      </c>
      <c r="B56" s="2"/>
      <c r="C56" s="2"/>
      <c r="E56" s="49" t="s">
        <v>59</v>
      </c>
      <c r="F56" s="49"/>
    </row>
    <row r="57" spans="1:7" ht="22.5" x14ac:dyDescent="0.2">
      <c r="A57" s="44" t="s">
        <v>60</v>
      </c>
      <c r="B57" s="50"/>
      <c r="C57" s="50"/>
      <c r="E57" s="50" t="s">
        <v>61</v>
      </c>
      <c r="F57" s="50"/>
    </row>
  </sheetData>
  <sheetProtection formatCells="0" formatColumns="0" formatRows="0" autoFilter="0"/>
  <mergeCells count="4">
    <mergeCell ref="A1:G1"/>
    <mergeCell ref="E56:F56"/>
    <mergeCell ref="B57:C57"/>
    <mergeCell ref="E57:F57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2019-07-26T17:57:26Z</cp:lastPrinted>
  <dcterms:created xsi:type="dcterms:W3CDTF">2012-12-11T20:26:08Z</dcterms:created>
  <dcterms:modified xsi:type="dcterms:W3CDTF">2019-07-26T17:58:07Z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